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netta\Desktop\Matryce 2022\RW 18-10-2022\"/>
    </mc:Choice>
  </mc:AlternateContent>
  <xr:revisionPtr revIDLastSave="0" documentId="13_ncr:1_{CB37212F-B05B-4BD9-89B2-9025CD01D67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iologia" sheetId="1" r:id="rId1"/>
  </sheets>
  <definedNames>
    <definedName name="_xlnm.Print_Area" localSheetId="0">Biologia!$A$1:$BB$51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9" i="1" l="1"/>
  <c r="AL49" i="1"/>
  <c r="AM49" i="1"/>
  <c r="D6" i="1"/>
  <c r="E6" i="1"/>
  <c r="F6" i="1"/>
  <c r="G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C6" i="1"/>
  <c r="C49" i="1" l="1"/>
  <c r="D49" i="1"/>
  <c r="E49" i="1"/>
  <c r="F49" i="1"/>
  <c r="G49" i="1"/>
  <c r="H49" i="1"/>
  <c r="I49" i="1"/>
  <c r="J49" i="1"/>
  <c r="K49" i="1"/>
  <c r="L49" i="1"/>
  <c r="BB49" i="1" l="1"/>
  <c r="AX49" i="1"/>
  <c r="AY49" i="1"/>
  <c r="AZ49" i="1"/>
  <c r="BA49" i="1"/>
  <c r="AN49" i="1"/>
  <c r="AO49" i="1"/>
  <c r="AP49" i="1"/>
  <c r="AQ49" i="1"/>
  <c r="AR49" i="1"/>
  <c r="AS49" i="1"/>
  <c r="AT49" i="1"/>
  <c r="AU49" i="1"/>
  <c r="AV49" i="1"/>
  <c r="AW49" i="1"/>
  <c r="N49" i="1" l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M49" i="1"/>
</calcChain>
</file>

<file path=xl/sharedStrings.xml><?xml version="1.0" encoding="utf-8"?>
<sst xmlns="http://schemas.openxmlformats.org/spreadsheetml/2006/main" count="148" uniqueCount="145">
  <si>
    <t>Zajęcia</t>
  </si>
  <si>
    <t>Ekologia</t>
  </si>
  <si>
    <t>Język obcy</t>
  </si>
  <si>
    <t>Zoologia bezkręgowców</t>
  </si>
  <si>
    <t>Biologia komórki</t>
  </si>
  <si>
    <t>Zoologia kręgowców</t>
  </si>
  <si>
    <t>Mikrobiologia</t>
  </si>
  <si>
    <t>Fizjologia zwierząt</t>
  </si>
  <si>
    <t>Biochemia</t>
  </si>
  <si>
    <t>Mechanizmy ewolucji</t>
  </si>
  <si>
    <t>Fizjologia roślin</t>
  </si>
  <si>
    <t>Praktyki zawodowe</t>
  </si>
  <si>
    <t>Ochrona własności intelektualnej</t>
  </si>
  <si>
    <t>zasady dziedziczenia i prawidłowości ewolucji organizmów</t>
  </si>
  <si>
    <t>WIEDZA, absolwent zna i rozumie:</t>
  </si>
  <si>
    <t>UMIEJĘTNOŚCI, absolwent potrafi:</t>
  </si>
  <si>
    <t>KOMPETENCJE SPOŁECZNE, absolwent jest gotów do:</t>
  </si>
  <si>
    <t>poszanowania pracy własnej i innych członków zespołu</t>
  </si>
  <si>
    <t>Liczba efektów</t>
  </si>
  <si>
    <t>punkty ECTS</t>
  </si>
  <si>
    <t>godziny</t>
  </si>
  <si>
    <t xml:space="preserve">
określone 
w programie studiów</t>
  </si>
  <si>
    <t>Symbol</t>
  </si>
  <si>
    <t>Efekty uczenia się</t>
  </si>
  <si>
    <t>efektu uczenia się</t>
  </si>
  <si>
    <t xml:space="preserve"> określone w programie studiów</t>
  </si>
  <si>
    <t>KP6_WG1</t>
  </si>
  <si>
    <t>KP6_WG2</t>
  </si>
  <si>
    <t>KP6_WG3</t>
  </si>
  <si>
    <t>KP6_WG4</t>
  </si>
  <si>
    <t>KP6_WG5</t>
  </si>
  <si>
    <t>KP6_WG7</t>
  </si>
  <si>
    <t>KP6_WG8</t>
  </si>
  <si>
    <t>KP6_WG9</t>
  </si>
  <si>
    <t>KP6_WG10</t>
  </si>
  <si>
    <t>KP6_WG11</t>
  </si>
  <si>
    <t>KP6_WG12</t>
  </si>
  <si>
    <t>KP6_WK1</t>
  </si>
  <si>
    <t>KP6_WK2</t>
  </si>
  <si>
    <t>KP6_WK3</t>
  </si>
  <si>
    <t>KP6_WK4</t>
  </si>
  <si>
    <t>KP6_WK5</t>
  </si>
  <si>
    <t>KP6_UW1</t>
  </si>
  <si>
    <t>KP6_UW2</t>
  </si>
  <si>
    <t>KP6_UW3</t>
  </si>
  <si>
    <t>KP6_UW4</t>
  </si>
  <si>
    <t>KP6_UW5</t>
  </si>
  <si>
    <t>KP6_UW6</t>
  </si>
  <si>
    <t>KP6_UK1</t>
  </si>
  <si>
    <t>KP6_UK2</t>
  </si>
  <si>
    <t>KP6_UK3</t>
  </si>
  <si>
    <t>KP6_UO1</t>
  </si>
  <si>
    <t>KP6_UO2</t>
  </si>
  <si>
    <t>KP6_UU1</t>
  </si>
  <si>
    <t>KP6_KK1</t>
  </si>
  <si>
    <t>KP6_KK2</t>
  </si>
  <si>
    <t>KP6_KK3</t>
  </si>
  <si>
    <t>KP6_KO1</t>
  </si>
  <si>
    <t>KP6_KO2</t>
  </si>
  <si>
    <t>KP6_KO3</t>
  </si>
  <si>
    <t>KP6_KR1</t>
  </si>
  <si>
    <t>KP6_KR2</t>
  </si>
  <si>
    <t>KP6_KR3</t>
  </si>
  <si>
    <t>w zaawansowanym stopniu jedność i różnorodność organizmów, z uwzględnieniem charakterystycznych cech poszczególnych grup systematycznych</t>
  </si>
  <si>
    <t>złożone zależności pomiędzy budową i funkcją struktur komórkowych, tkanek, narządów i organów</t>
  </si>
  <si>
    <t>złożone procesy, w tym biochemiczne, zachodzące na poziomie molekularnym, komórkowym i całego organizmu</t>
  </si>
  <si>
    <t>prawa matematyczne, chemiczne i fizyczne leżące u podstaw złożonych procesów biologicznych oraz funkcjonowania przyrody i środowiska</t>
  </si>
  <si>
    <t>w zaawansowanym stopniu procesy kształtujące populacje, biocenozy i ekosystemy</t>
  </si>
  <si>
    <t>najważniejsze zagrożenia środowiska przyrodniczego w różnych skalach przestrzennych oraz formy i metody ochrony różnorodności biologicznej</t>
  </si>
  <si>
    <t>wybrane zagadnienia z zakresu zaawansowanej, szczegółowej wiedzy biologicznej</t>
  </si>
  <si>
    <t>w zaawansowanym stopniu podstawowe metody stosowane w laboratoriach biologicznych, w tym na poziomie molekularnym oraz metody i techniki prowadzenia badań terenowych</t>
  </si>
  <si>
    <t>narzędzia statystyczne i informatyczne niezbędne do opisu złożonych procesów przyrodniczych</t>
  </si>
  <si>
    <t>w zaawansowanym stopniu aktualne problemy i kierunki rozwoju nauk biologicznych oraz możliwości zastosowania wiedzy biologicznej w praktyce</t>
  </si>
  <si>
    <t>fundamentalne dylematy współczesnej cywilizacji oraz rolę badań naukowych w ich rozwiązywaniu</t>
  </si>
  <si>
    <t>podstawowe zasady i uwarunkowania ekonomiczne, prawne i etyczne prowadzenia działalności naukowo-badawczej</t>
  </si>
  <si>
    <t>podstawowe pojęcia i zasady z zakresu ochrony własności przemysłowej i prawa autorskiego</t>
  </si>
  <si>
    <t>podstawowe zasady tworzenia i rozwoju różnych form przedsiębiorczości</t>
  </si>
  <si>
    <t>wykorzystać zaawansowaną wiedzę dotyczącą szlaków biochemicznych w celu wykazania jedności i różnorodności organizmów żywych</t>
  </si>
  <si>
    <t>identyfikować podstawowe grupy systematyczne organizmów, rozpoznawać gatunki mikroorganizmów, grzybów, roślin i, zwierząt charakterystyczne dla ekosystemów i biomów, w tym gatunki zagrożone i chronione</t>
  </si>
  <si>
    <t>dotrzeć do źródeł w języku ojczystym oraz obcym na poziomie B2 w celu pogłębiania, krytycznego analizowania i syntetyzowania wiedzy przyrodniczej, a także na potrzeby rozwiązywania złożonych i nietypowych problemów oraz wykonania określonych zadań</t>
  </si>
  <si>
    <t>właściwie dobrać i zastosować różnorodne metody  laboratoryjne i terenowe, także w warunkach nie w pełni przewidywalnych, w celu wykonania prostych badań biologicznych, prowadzić dokumentację badań i wnioskowanie</t>
  </si>
  <si>
    <t>posługiwać się odpowiednio dobranymi narzędziami statystycznymi i technikami informatycznymi w celu analizy danych dotyczących doświadczeń i zjawisk przyrodniczych</t>
  </si>
  <si>
    <t>prezentować w formie pisemnej i ustnej, z użyciem zaawansowanych technik informacyjno-komunikacyjnych, wyniki badań, opinii i teorii naukowych</t>
  </si>
  <si>
    <t>komunikować się z otoczeniem z użyciem specjalistycznej terminologii z zakresu nauk ścisłych i przyrodniczych</t>
  </si>
  <si>
    <t>aktywnie uczestniczyć w dyskusji, przedstawiać i uzasadniać swoje stanowisko oraz ustosunkowywać się do opinii innych</t>
  </si>
  <si>
    <t>posługiwać się językiem obcym na poziomie B2 Europejskiego Systemu Opisu Kształcenia Językowego</t>
  </si>
  <si>
    <t>planować i organizować pracę indywidualną oraz zespołową w celu rozwiązywania problemów i wykonania powierzonych zadań</t>
  </si>
  <si>
    <t>pracować w zespole realizując zadania i rozwiązując problemy, także o charakterze interdyscyplinarnym</t>
  </si>
  <si>
    <t>samodzielnie planować własne kształcenie w celu stałego poszerzania swoich kompetencji</t>
  </si>
  <si>
    <t>krytycznej analizy informacji z różnych źródeł, oceniając ich wiarygodność i przydatność w praktyce zawodowej</t>
  </si>
  <si>
    <t>uznania znaczenia wiedzy ogólnej i specjalistycznej z zakresu biologii w rozwiązywaniu problemów poznawczych i praktycznych</t>
  </si>
  <si>
    <t>zasięgania opinii ekspertów w przypadku trudności z samodzielnym rozwiązaniem problemu</t>
  </si>
  <si>
    <t>wypełniania zobowiązań społecznych i współorganizowania działań na rzecz środowiska społecznego</t>
  </si>
  <si>
    <t xml:space="preserve">kreatywności w podejmowaniu działań na rzecz interesu publicznego </t>
  </si>
  <si>
    <t>myślenia i działania w sposób przedsiębiorczy</t>
  </si>
  <si>
    <t>odpowiedzialnego wypełniania zadań w zależności od zajmowanego stanowiska w zespole</t>
  </si>
  <si>
    <t>przestrzegania zasad etyki zawodowej i dbania o tradycje wykonywanego zawodu</t>
  </si>
  <si>
    <t>GZ_1 Przedmioty kształcenia ogolnego</t>
  </si>
  <si>
    <t>Bezpieczeństwo i higiena pracy</t>
  </si>
  <si>
    <t>Podstawy przedsiębiorczości</t>
  </si>
  <si>
    <t>Przedmiot z dziedziny nauk humanistycznych lub społecznych</t>
  </si>
  <si>
    <t>Wychowanie fizyczne</t>
  </si>
  <si>
    <t>GZ_2 Przedmioty podstawowe</t>
  </si>
  <si>
    <t>Chemia dla biologów</t>
  </si>
  <si>
    <t>Statystyka dla biologów</t>
  </si>
  <si>
    <t>Techniki informacyjne</t>
  </si>
  <si>
    <t>Biofizyka</t>
  </si>
  <si>
    <t>GZ_3 Przedmioty kierunkowe</t>
  </si>
  <si>
    <t>Mykologia</t>
  </si>
  <si>
    <t>Botanika cz. II</t>
  </si>
  <si>
    <t>Botanika cz. I</t>
  </si>
  <si>
    <t>Histologia</t>
  </si>
  <si>
    <t>Zoologia bezkręgowców zajęcia terenowe</t>
  </si>
  <si>
    <t>Anatomia i embriologia roślin</t>
  </si>
  <si>
    <t>Anatomia i embriologia zwierząt</t>
  </si>
  <si>
    <t>Paleobiologia</t>
  </si>
  <si>
    <t>Hydrobiologia</t>
  </si>
  <si>
    <t>Ekologia roślin i fitosocjologia</t>
  </si>
  <si>
    <t>Ekologia zajęcia terenowe</t>
  </si>
  <si>
    <t>Podstawy immunologii</t>
  </si>
  <si>
    <t>Monitoring i ochrona środowiska</t>
  </si>
  <si>
    <t>Biogeografia</t>
  </si>
  <si>
    <t>Bezpieczeństwo i higiena żywności</t>
  </si>
  <si>
    <t>Toksykologia</t>
  </si>
  <si>
    <t>Biologia czlowieka z elementami antropologii</t>
  </si>
  <si>
    <t>Choroby zakaźne</t>
  </si>
  <si>
    <t>Patofizjologia</t>
  </si>
  <si>
    <t>Psychologia ewolucyjna</t>
  </si>
  <si>
    <t>Środowiskowe skutki antropopresji</t>
  </si>
  <si>
    <t>Biomedyczne aspekty działania związków biologicznie czynnych</t>
  </si>
  <si>
    <t>Rośliny lecznicze i trujące</t>
  </si>
  <si>
    <t>Zdrowy tryb zycia</t>
  </si>
  <si>
    <t>Przedmiot do wyboru 2</t>
  </si>
  <si>
    <t>Przedmiot do wyboru 1</t>
  </si>
  <si>
    <t>Przedmiot do wyboru 3</t>
  </si>
  <si>
    <t>Przedmiot do wyboru 4</t>
  </si>
  <si>
    <t>GZ_4 Przedmioty dyplomowe</t>
  </si>
  <si>
    <t>Pracownia dyplomowa I</t>
  </si>
  <si>
    <t>Pracownia dyplomowa II</t>
  </si>
  <si>
    <t>Seminarium dyplomowe</t>
  </si>
  <si>
    <t>GZ_5 Moduł specjalizacyjny Biologia i zdrowie człowieka</t>
  </si>
  <si>
    <t>GZ_6 Praktyki zawodowe</t>
  </si>
  <si>
    <t>Genetyka ogólna</t>
  </si>
  <si>
    <t xml:space="preserve">podstawowe przepisy dotyczące bezpieczeństwa i higieny pracy oraz zasady ergonomii </t>
  </si>
  <si>
    <t>Matryca efektów uczenia się określonych w programie studiów kierunku: BIOLOGIA, studia I stopnia (moduł specjalnościowy: Biologia i zdrowie człowieka)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</si>
</sst>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Times New Roman"/>
      <family val="1"/>
      <charset val="238"/>
    </font>
    <font>
      <sz val="9"/>
      <name val="Calibri"/>
      <family val="2"/>
      <scheme val="minor"/>
    </font>
    <font>
      <b/>
      <sz val="11"/>
      <name val="Times New Roman"/>
      <family val="1"/>
    </font>
    <font>
      <sz val="12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12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8" fillId="13" borderId="0" xfId="0" applyFont="1" applyFill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textRotation="90" wrapText="1"/>
    </xf>
    <xf numFmtId="0" fontId="1" fillId="9" borderId="0" xfId="0" applyFont="1" applyFill="1" applyAlignment="1">
      <alignment vertical="center" textRotation="90" wrapText="1"/>
    </xf>
    <xf numFmtId="0" fontId="1" fillId="9" borderId="1" xfId="0" applyFont="1" applyFill="1" applyBorder="1" applyAlignment="1">
      <alignment vertical="center" textRotation="90" wrapText="1" shrinkToFit="1"/>
    </xf>
    <xf numFmtId="0" fontId="1" fillId="9" borderId="2" xfId="0" applyFont="1" applyFill="1" applyBorder="1" applyAlignment="1">
      <alignment vertical="center" textRotation="90" wrapText="1"/>
    </xf>
    <xf numFmtId="0" fontId="1" fillId="9" borderId="1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 shrinkToFit="1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1" borderId="1" xfId="0" applyFont="1" applyFill="1" applyBorder="1" applyAlignment="1">
      <alignment horizontal="center" vertical="center" textRotation="90" wrapText="1"/>
    </xf>
    <xf numFmtId="0" fontId="10" fillId="11" borderId="1" xfId="0" applyFont="1" applyFill="1" applyBorder="1" applyAlignment="1">
      <alignment horizontal="center" vertical="center" textRotation="90" wrapText="1" shrinkToFit="1"/>
    </xf>
    <xf numFmtId="0" fontId="10" fillId="12" borderId="1" xfId="0" applyFont="1" applyFill="1" applyBorder="1" applyAlignment="1">
      <alignment horizontal="center" vertical="center" textRotation="90" wrapText="1"/>
    </xf>
    <xf numFmtId="0" fontId="10" fillId="12" borderId="2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13" borderId="1" xfId="0" applyFont="1" applyFill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wrapText="1"/>
    </xf>
    <xf numFmtId="0" fontId="13" fillId="4" borderId="17" xfId="0" applyFont="1" applyFill="1" applyBorder="1" applyAlignment="1">
      <alignment horizontal="center" vertical="top" wrapText="1"/>
    </xf>
    <xf numFmtId="0" fontId="1" fillId="11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4" fillId="10" borderId="0" xfId="0" applyFont="1" applyFill="1" applyAlignment="1">
      <alignment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textRotation="90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0" fillId="14" borderId="2" xfId="0" applyFont="1" applyFill="1" applyBorder="1" applyAlignment="1">
      <alignment horizontal="center" vertical="center" textRotation="90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 applyProtection="1">
      <alignment horizontal="center" vertical="center" wrapText="1"/>
      <protection locked="0"/>
    </xf>
    <xf numFmtId="0" fontId="7" fillId="10" borderId="8" xfId="0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8" xfId="0" applyFont="1" applyFill="1" applyBorder="1" applyAlignment="1">
      <alignment horizontal="center" vertical="center" wrapText="1"/>
    </xf>
    <xf numFmtId="0" fontId="15" fillId="14" borderId="1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CE4D6"/>
      <color rgb="FFDBDBDB"/>
      <color rgb="FFFFF2CC"/>
      <color rgb="FFD9E1F2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52"/>
  <sheetViews>
    <sheetView tabSelected="1" view="pageBreakPreview" zoomScale="80" zoomScaleNormal="80" zoomScaleSheetLayoutView="80" workbookViewId="0">
      <pane xSplit="2" ySplit="8" topLeftCell="C28" activePane="bottomRight" state="frozen"/>
      <selection pane="topRight" activeCell="C1" sqref="C1"/>
      <selection pane="bottomLeft" activeCell="A9" sqref="A9"/>
      <selection pane="bottomRight" activeCell="Z33" sqref="Z33"/>
    </sheetView>
  </sheetViews>
  <sheetFormatPr defaultColWidth="9.109375" defaultRowHeight="14.4" x14ac:dyDescent="0.3"/>
  <cols>
    <col min="1" max="1" width="12.88671875" style="9" customWidth="1"/>
    <col min="2" max="2" width="50.77734375" style="9" customWidth="1"/>
    <col min="3" max="6" width="5.6640625" style="10" customWidth="1"/>
    <col min="7" max="7" width="7.109375" style="10" customWidth="1"/>
    <col min="8" max="53" width="5.6640625" style="10" customWidth="1"/>
    <col min="54" max="54" width="12.33203125" style="10" customWidth="1"/>
    <col min="55" max="16384" width="9.109375" style="10"/>
  </cols>
  <sheetData>
    <row r="1" spans="1:97" ht="6" customHeight="1" x14ac:dyDescent="0.3"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</row>
    <row r="2" spans="1:97" ht="22.2" customHeight="1" thickBot="1" x14ac:dyDescent="0.35">
      <c r="A2" s="82" t="s">
        <v>144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</row>
    <row r="3" spans="1:97" ht="15.75" customHeight="1" x14ac:dyDescent="0.3">
      <c r="A3" s="50" t="s">
        <v>21</v>
      </c>
      <c r="B3" s="53"/>
      <c r="C3" s="84" t="s">
        <v>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6"/>
    </row>
    <row r="4" spans="1:97" ht="41.4" customHeight="1" x14ac:dyDescent="0.3">
      <c r="A4" s="51" t="s">
        <v>22</v>
      </c>
      <c r="B4" s="54" t="s">
        <v>23</v>
      </c>
      <c r="C4" s="88" t="s">
        <v>97</v>
      </c>
      <c r="D4" s="89"/>
      <c r="E4" s="90"/>
      <c r="F4" s="90"/>
      <c r="G4" s="90"/>
      <c r="H4" s="90"/>
      <c r="I4" s="91" t="s">
        <v>102</v>
      </c>
      <c r="J4" s="92"/>
      <c r="K4" s="92"/>
      <c r="L4" s="92"/>
      <c r="M4" s="93" t="s">
        <v>107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5"/>
      <c r="AK4" s="97" t="s">
        <v>136</v>
      </c>
      <c r="AL4" s="98"/>
      <c r="AM4" s="99"/>
      <c r="AN4" s="96" t="s">
        <v>140</v>
      </c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11" t="s">
        <v>141</v>
      </c>
    </row>
    <row r="5" spans="1:97" ht="102.6" customHeight="1" x14ac:dyDescent="0.3">
      <c r="A5" s="52" t="s">
        <v>24</v>
      </c>
      <c r="B5" s="55" t="s">
        <v>25</v>
      </c>
      <c r="C5" s="35" t="s">
        <v>98</v>
      </c>
      <c r="D5" s="35" t="s">
        <v>2</v>
      </c>
      <c r="E5" s="35" t="s">
        <v>12</v>
      </c>
      <c r="F5" s="35" t="s">
        <v>99</v>
      </c>
      <c r="G5" s="58" t="s">
        <v>100</v>
      </c>
      <c r="H5" s="35" t="s">
        <v>101</v>
      </c>
      <c r="I5" s="36" t="s">
        <v>103</v>
      </c>
      <c r="J5" s="36" t="s">
        <v>104</v>
      </c>
      <c r="K5" s="37" t="s">
        <v>105</v>
      </c>
      <c r="L5" s="36" t="s">
        <v>106</v>
      </c>
      <c r="M5" s="38" t="s">
        <v>4</v>
      </c>
      <c r="N5" s="38" t="s">
        <v>110</v>
      </c>
      <c r="O5" s="38" t="s">
        <v>3</v>
      </c>
      <c r="P5" s="38" t="s">
        <v>108</v>
      </c>
      <c r="Q5" s="38" t="s">
        <v>8</v>
      </c>
      <c r="R5" s="38" t="s">
        <v>109</v>
      </c>
      <c r="S5" s="38" t="s">
        <v>6</v>
      </c>
      <c r="T5" s="38" t="s">
        <v>5</v>
      </c>
      <c r="U5" s="38" t="s">
        <v>111</v>
      </c>
      <c r="V5" s="63" t="s">
        <v>112</v>
      </c>
      <c r="W5" s="38" t="s">
        <v>113</v>
      </c>
      <c r="X5" s="38" t="s">
        <v>114</v>
      </c>
      <c r="Y5" s="38" t="s">
        <v>1</v>
      </c>
      <c r="Z5" s="38" t="s">
        <v>142</v>
      </c>
      <c r="AA5" s="38" t="s">
        <v>115</v>
      </c>
      <c r="AB5" s="38" t="s">
        <v>10</v>
      </c>
      <c r="AC5" s="38" t="s">
        <v>7</v>
      </c>
      <c r="AD5" s="38" t="s">
        <v>116</v>
      </c>
      <c r="AE5" s="38" t="s">
        <v>117</v>
      </c>
      <c r="AF5" s="38" t="s">
        <v>118</v>
      </c>
      <c r="AG5" s="38" t="s">
        <v>9</v>
      </c>
      <c r="AH5" s="38" t="s">
        <v>119</v>
      </c>
      <c r="AI5" s="39" t="s">
        <v>120</v>
      </c>
      <c r="AJ5" s="39" t="s">
        <v>121</v>
      </c>
      <c r="AK5" s="67" t="s">
        <v>137</v>
      </c>
      <c r="AL5" s="67" t="s">
        <v>138</v>
      </c>
      <c r="AM5" s="67" t="s">
        <v>139</v>
      </c>
      <c r="AN5" s="40" t="s">
        <v>122</v>
      </c>
      <c r="AO5" s="40" t="s">
        <v>123</v>
      </c>
      <c r="AP5" s="66" t="s">
        <v>124</v>
      </c>
      <c r="AQ5" s="40" t="s">
        <v>125</v>
      </c>
      <c r="AR5" s="40" t="s">
        <v>126</v>
      </c>
      <c r="AS5" s="40" t="s">
        <v>127</v>
      </c>
      <c r="AT5" s="40" t="s">
        <v>128</v>
      </c>
      <c r="AU5" s="66" t="s">
        <v>129</v>
      </c>
      <c r="AV5" s="40" t="s">
        <v>130</v>
      </c>
      <c r="AW5" s="40" t="s">
        <v>131</v>
      </c>
      <c r="AX5" s="40" t="s">
        <v>133</v>
      </c>
      <c r="AY5" s="40" t="s">
        <v>132</v>
      </c>
      <c r="AZ5" s="40" t="s">
        <v>134</v>
      </c>
      <c r="BA5" s="40" t="s">
        <v>135</v>
      </c>
      <c r="BB5" s="41" t="s">
        <v>11</v>
      </c>
    </row>
    <row r="6" spans="1:97" s="45" customFormat="1" ht="15.6" x14ac:dyDescent="0.3">
      <c r="A6" s="33"/>
      <c r="B6" s="43" t="s">
        <v>18</v>
      </c>
      <c r="C6" s="44">
        <f>COUNT(C10:C48)</f>
        <v>1</v>
      </c>
      <c r="D6" s="44">
        <f t="shared" ref="D6:BB6" si="0">COUNT(D10:D48)</f>
        <v>7</v>
      </c>
      <c r="E6" s="44">
        <f t="shared" si="0"/>
        <v>3</v>
      </c>
      <c r="F6" s="44">
        <f t="shared" si="0"/>
        <v>3</v>
      </c>
      <c r="G6" s="44">
        <f t="shared" si="0"/>
        <v>4</v>
      </c>
      <c r="H6" s="44"/>
      <c r="I6" s="44">
        <f t="shared" si="0"/>
        <v>6</v>
      </c>
      <c r="J6" s="44">
        <f t="shared" si="0"/>
        <v>5</v>
      </c>
      <c r="K6" s="44">
        <f t="shared" si="0"/>
        <v>2</v>
      </c>
      <c r="L6" s="44">
        <f t="shared" si="0"/>
        <v>5</v>
      </c>
      <c r="M6" s="44">
        <f t="shared" si="0"/>
        <v>6</v>
      </c>
      <c r="N6" s="44">
        <f t="shared" si="0"/>
        <v>7</v>
      </c>
      <c r="O6" s="44">
        <f t="shared" si="0"/>
        <v>7</v>
      </c>
      <c r="P6" s="44">
        <f t="shared" si="0"/>
        <v>4</v>
      </c>
      <c r="Q6" s="44">
        <f t="shared" si="0"/>
        <v>8</v>
      </c>
      <c r="R6" s="44">
        <f t="shared" si="0"/>
        <v>8</v>
      </c>
      <c r="S6" s="44">
        <f t="shared" si="0"/>
        <v>8</v>
      </c>
      <c r="T6" s="44">
        <f t="shared" si="0"/>
        <v>8</v>
      </c>
      <c r="U6" s="44">
        <f t="shared" si="0"/>
        <v>4</v>
      </c>
      <c r="V6" s="44">
        <f t="shared" si="0"/>
        <v>3</v>
      </c>
      <c r="W6" s="44">
        <f t="shared" si="0"/>
        <v>6</v>
      </c>
      <c r="X6" s="44">
        <f t="shared" si="0"/>
        <v>6</v>
      </c>
      <c r="Y6" s="44">
        <f t="shared" si="0"/>
        <v>7</v>
      </c>
      <c r="Z6" s="44">
        <f t="shared" si="0"/>
        <v>7</v>
      </c>
      <c r="AA6" s="44">
        <f t="shared" si="0"/>
        <v>5</v>
      </c>
      <c r="AB6" s="44">
        <f t="shared" si="0"/>
        <v>8</v>
      </c>
      <c r="AC6" s="44">
        <f t="shared" si="0"/>
        <v>8</v>
      </c>
      <c r="AD6" s="44">
        <f t="shared" si="0"/>
        <v>8</v>
      </c>
      <c r="AE6" s="44">
        <f t="shared" si="0"/>
        <v>6</v>
      </c>
      <c r="AF6" s="44">
        <f t="shared" si="0"/>
        <v>3</v>
      </c>
      <c r="AG6" s="44">
        <f t="shared" si="0"/>
        <v>5</v>
      </c>
      <c r="AH6" s="44">
        <f t="shared" si="0"/>
        <v>6</v>
      </c>
      <c r="AI6" s="44">
        <f t="shared" si="0"/>
        <v>7</v>
      </c>
      <c r="AJ6" s="44">
        <f t="shared" si="0"/>
        <v>4</v>
      </c>
      <c r="AK6" s="44">
        <f t="shared" si="0"/>
        <v>7</v>
      </c>
      <c r="AL6" s="44">
        <f t="shared" si="0"/>
        <v>7</v>
      </c>
      <c r="AM6" s="44">
        <f t="shared" si="0"/>
        <v>5</v>
      </c>
      <c r="AN6" s="44">
        <f t="shared" si="0"/>
        <v>6</v>
      </c>
      <c r="AO6" s="44">
        <f t="shared" si="0"/>
        <v>6</v>
      </c>
      <c r="AP6" s="44">
        <f t="shared" si="0"/>
        <v>4</v>
      </c>
      <c r="AQ6" s="44">
        <f t="shared" si="0"/>
        <v>4</v>
      </c>
      <c r="AR6" s="44">
        <f t="shared" si="0"/>
        <v>4</v>
      </c>
      <c r="AS6" s="44">
        <f t="shared" si="0"/>
        <v>4</v>
      </c>
      <c r="AT6" s="44">
        <f t="shared" si="0"/>
        <v>6</v>
      </c>
      <c r="AU6" s="44">
        <f t="shared" si="0"/>
        <v>4</v>
      </c>
      <c r="AV6" s="44">
        <f t="shared" si="0"/>
        <v>4</v>
      </c>
      <c r="AW6" s="44">
        <f t="shared" si="0"/>
        <v>3</v>
      </c>
      <c r="AX6" s="44">
        <f t="shared" si="0"/>
        <v>4</v>
      </c>
      <c r="AY6" s="44">
        <f t="shared" si="0"/>
        <v>4</v>
      </c>
      <c r="AZ6" s="44">
        <f t="shared" si="0"/>
        <v>4</v>
      </c>
      <c r="BA6" s="44">
        <f t="shared" si="0"/>
        <v>4</v>
      </c>
      <c r="BB6" s="44">
        <f t="shared" si="0"/>
        <v>10</v>
      </c>
    </row>
    <row r="7" spans="1:97" s="49" customFormat="1" ht="14.55" customHeight="1" x14ac:dyDescent="0.3">
      <c r="A7" s="44"/>
      <c r="B7" s="43" t="s">
        <v>19</v>
      </c>
      <c r="C7" s="46">
        <v>1</v>
      </c>
      <c r="D7" s="75">
        <v>8</v>
      </c>
      <c r="E7" s="46">
        <v>1</v>
      </c>
      <c r="F7" s="46">
        <v>1</v>
      </c>
      <c r="G7" s="46">
        <v>2</v>
      </c>
      <c r="H7" s="46"/>
      <c r="I7" s="46">
        <v>6</v>
      </c>
      <c r="J7" s="46">
        <v>3</v>
      </c>
      <c r="K7" s="47">
        <v>1</v>
      </c>
      <c r="L7" s="47">
        <v>3</v>
      </c>
      <c r="M7" s="46">
        <v>4</v>
      </c>
      <c r="N7" s="46">
        <v>5</v>
      </c>
      <c r="O7" s="46">
        <v>5</v>
      </c>
      <c r="P7" s="46">
        <v>2</v>
      </c>
      <c r="Q7" s="46">
        <v>6</v>
      </c>
      <c r="R7" s="46">
        <v>7</v>
      </c>
      <c r="S7" s="46">
        <v>6</v>
      </c>
      <c r="T7" s="46">
        <v>6</v>
      </c>
      <c r="U7" s="46">
        <v>2</v>
      </c>
      <c r="V7" s="46">
        <v>1</v>
      </c>
      <c r="W7" s="46">
        <v>4</v>
      </c>
      <c r="X7" s="46">
        <v>4</v>
      </c>
      <c r="Y7" s="46">
        <v>5</v>
      </c>
      <c r="Z7" s="46">
        <v>5</v>
      </c>
      <c r="AA7" s="46">
        <v>3</v>
      </c>
      <c r="AB7" s="46">
        <v>6</v>
      </c>
      <c r="AC7" s="46">
        <v>6</v>
      </c>
      <c r="AD7" s="46">
        <v>6</v>
      </c>
      <c r="AE7" s="46">
        <v>4</v>
      </c>
      <c r="AF7" s="46">
        <v>1</v>
      </c>
      <c r="AG7" s="46">
        <v>3</v>
      </c>
      <c r="AH7" s="46">
        <v>4</v>
      </c>
      <c r="AI7" s="46">
        <v>5</v>
      </c>
      <c r="AJ7" s="46">
        <v>2</v>
      </c>
      <c r="AK7" s="46">
        <v>5</v>
      </c>
      <c r="AL7" s="46">
        <v>5</v>
      </c>
      <c r="AM7" s="46">
        <v>3</v>
      </c>
      <c r="AN7" s="46">
        <v>4</v>
      </c>
      <c r="AO7" s="46">
        <v>4</v>
      </c>
      <c r="AP7" s="46">
        <v>2</v>
      </c>
      <c r="AQ7" s="46">
        <v>2</v>
      </c>
      <c r="AR7" s="46">
        <v>2</v>
      </c>
      <c r="AS7" s="46">
        <v>2</v>
      </c>
      <c r="AT7" s="46">
        <v>4</v>
      </c>
      <c r="AU7" s="46">
        <v>2</v>
      </c>
      <c r="AV7" s="46">
        <v>2</v>
      </c>
      <c r="AW7" s="46">
        <v>1</v>
      </c>
      <c r="AX7" s="46">
        <v>2</v>
      </c>
      <c r="AY7" s="46">
        <v>2</v>
      </c>
      <c r="AZ7" s="46">
        <v>2</v>
      </c>
      <c r="BA7" s="46">
        <v>2</v>
      </c>
      <c r="BB7" s="46">
        <v>6</v>
      </c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</row>
    <row r="8" spans="1:97" s="49" customFormat="1" ht="14.55" customHeight="1" x14ac:dyDescent="0.3">
      <c r="A8" s="44"/>
      <c r="B8" s="43" t="s">
        <v>20</v>
      </c>
      <c r="C8" s="46">
        <v>5</v>
      </c>
      <c r="D8" s="46">
        <v>129</v>
      </c>
      <c r="E8" s="46">
        <v>10</v>
      </c>
      <c r="F8" s="46">
        <v>15</v>
      </c>
      <c r="G8" s="46">
        <v>30</v>
      </c>
      <c r="H8" s="46">
        <v>60</v>
      </c>
      <c r="I8" s="46">
        <v>70</v>
      </c>
      <c r="J8" s="46">
        <v>40</v>
      </c>
      <c r="K8" s="47">
        <v>15</v>
      </c>
      <c r="L8" s="47">
        <v>45</v>
      </c>
      <c r="M8" s="46">
        <v>45</v>
      </c>
      <c r="N8" s="46">
        <v>64</v>
      </c>
      <c r="O8" s="46">
        <v>60</v>
      </c>
      <c r="P8" s="46">
        <v>25</v>
      </c>
      <c r="Q8" s="46">
        <v>75</v>
      </c>
      <c r="R8" s="46">
        <v>84</v>
      </c>
      <c r="S8" s="46">
        <v>75</v>
      </c>
      <c r="T8" s="46">
        <v>74</v>
      </c>
      <c r="U8" s="46">
        <v>25</v>
      </c>
      <c r="V8" s="46">
        <v>14</v>
      </c>
      <c r="W8" s="46">
        <v>55</v>
      </c>
      <c r="X8" s="46">
        <v>55</v>
      </c>
      <c r="Y8" s="46">
        <v>60</v>
      </c>
      <c r="Z8" s="46">
        <v>70</v>
      </c>
      <c r="AA8" s="46">
        <v>45</v>
      </c>
      <c r="AB8" s="46">
        <v>75</v>
      </c>
      <c r="AC8" s="46">
        <v>75</v>
      </c>
      <c r="AD8" s="46">
        <v>76</v>
      </c>
      <c r="AE8" s="46">
        <v>47</v>
      </c>
      <c r="AF8" s="46">
        <v>16</v>
      </c>
      <c r="AG8" s="46">
        <v>45</v>
      </c>
      <c r="AH8" s="46">
        <v>45</v>
      </c>
      <c r="AI8" s="46">
        <v>60</v>
      </c>
      <c r="AJ8" s="46">
        <v>30</v>
      </c>
      <c r="AK8" s="46">
        <v>60</v>
      </c>
      <c r="AL8" s="46">
        <v>60</v>
      </c>
      <c r="AM8" s="46">
        <v>30</v>
      </c>
      <c r="AN8" s="46">
        <v>45</v>
      </c>
      <c r="AO8" s="46">
        <v>45</v>
      </c>
      <c r="AP8" s="46">
        <v>30</v>
      </c>
      <c r="AQ8" s="46">
        <v>30</v>
      </c>
      <c r="AR8" s="46">
        <v>30</v>
      </c>
      <c r="AS8" s="46">
        <v>30</v>
      </c>
      <c r="AT8" s="46">
        <v>45</v>
      </c>
      <c r="AU8" s="46">
        <v>30</v>
      </c>
      <c r="AV8" s="46">
        <v>30</v>
      </c>
      <c r="AW8" s="46">
        <v>15</v>
      </c>
      <c r="AX8" s="46">
        <v>30</v>
      </c>
      <c r="AY8" s="46">
        <v>30</v>
      </c>
      <c r="AZ8" s="46">
        <v>30</v>
      </c>
      <c r="BA8" s="46">
        <v>30</v>
      </c>
      <c r="BB8" s="46">
        <v>120</v>
      </c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</row>
    <row r="9" spans="1:97" s="19" customFormat="1" ht="15" customHeight="1" x14ac:dyDescent="0.3">
      <c r="A9" s="74"/>
      <c r="B9" s="12" t="s">
        <v>14</v>
      </c>
      <c r="C9" s="13"/>
      <c r="D9" s="13"/>
      <c r="E9" s="13"/>
      <c r="F9" s="13"/>
      <c r="G9" s="14"/>
      <c r="H9" s="13"/>
      <c r="I9" s="13"/>
      <c r="J9" s="13"/>
      <c r="K9" s="15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8"/>
      <c r="BA9" s="18"/>
      <c r="BB9" s="16"/>
    </row>
    <row r="10" spans="1:97" ht="46.8" customHeight="1" x14ac:dyDescent="0.3">
      <c r="A10" s="6" t="s">
        <v>26</v>
      </c>
      <c r="B10" s="78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3">
        <v>1</v>
      </c>
      <c r="O10" s="3">
        <v>1</v>
      </c>
      <c r="P10" s="3">
        <v>1</v>
      </c>
      <c r="Q10" s="3"/>
      <c r="R10" s="3">
        <v>1</v>
      </c>
      <c r="S10" s="3">
        <v>1</v>
      </c>
      <c r="T10" s="3">
        <v>1</v>
      </c>
      <c r="U10" s="3"/>
      <c r="V10" s="3"/>
      <c r="W10" s="3"/>
      <c r="X10" s="3"/>
      <c r="Y10" s="3"/>
      <c r="Z10" s="3"/>
      <c r="AA10" s="3"/>
      <c r="AB10" s="3"/>
      <c r="AC10" s="3"/>
      <c r="AD10" s="3">
        <v>1</v>
      </c>
      <c r="AE10" s="3"/>
      <c r="AF10" s="3"/>
      <c r="AG10" s="3"/>
      <c r="AH10" s="3"/>
      <c r="AI10" s="3"/>
      <c r="AJ10" s="3"/>
      <c r="AK10" s="68"/>
      <c r="AL10" s="68"/>
      <c r="AM10" s="68">
        <v>1</v>
      </c>
      <c r="AN10" s="7"/>
      <c r="AO10" s="7"/>
      <c r="AP10" s="7"/>
      <c r="AQ10" s="7"/>
      <c r="AR10" s="7"/>
      <c r="AS10" s="7"/>
      <c r="AT10" s="7"/>
      <c r="AU10" s="7"/>
      <c r="AV10" s="7">
        <v>1</v>
      </c>
      <c r="AW10" s="7"/>
      <c r="AX10" s="7"/>
      <c r="AY10" s="7"/>
      <c r="AZ10" s="20"/>
      <c r="BA10" s="20"/>
      <c r="BB10" s="21"/>
    </row>
    <row r="11" spans="1:97" ht="28.05" customHeight="1" x14ac:dyDescent="0.3">
      <c r="A11" s="6" t="s">
        <v>27</v>
      </c>
      <c r="B11" s="78" t="s">
        <v>64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3">
        <v>1</v>
      </c>
      <c r="N11" s="64">
        <v>1</v>
      </c>
      <c r="O11" s="64">
        <v>1</v>
      </c>
      <c r="P11" s="3"/>
      <c r="Q11" s="3"/>
      <c r="R11" s="64">
        <v>1</v>
      </c>
      <c r="S11" s="3"/>
      <c r="T11" s="3"/>
      <c r="U11" s="3">
        <v>1</v>
      </c>
      <c r="V11" s="3"/>
      <c r="W11" s="3">
        <v>1</v>
      </c>
      <c r="X11" s="3">
        <v>1</v>
      </c>
      <c r="Y11" s="3"/>
      <c r="Z11" s="3"/>
      <c r="AA11" s="2"/>
      <c r="AB11" s="3">
        <v>1</v>
      </c>
      <c r="AC11" s="2">
        <v>1</v>
      </c>
      <c r="AD11" s="2"/>
      <c r="AE11" s="2"/>
      <c r="AF11" s="2"/>
      <c r="AG11" s="2"/>
      <c r="AH11" s="2">
        <v>1</v>
      </c>
      <c r="AI11" s="2"/>
      <c r="AJ11" s="2"/>
      <c r="AK11" s="65"/>
      <c r="AL11" s="65"/>
      <c r="AM11" s="65"/>
      <c r="AN11" s="7"/>
      <c r="AO11" s="7"/>
      <c r="AP11" s="7"/>
      <c r="AQ11" s="7"/>
      <c r="AR11" s="7">
        <v>1</v>
      </c>
      <c r="AS11" s="7"/>
      <c r="AT11" s="7"/>
      <c r="AU11" s="7"/>
      <c r="AV11" s="7"/>
      <c r="AW11" s="7"/>
      <c r="AX11" s="7"/>
      <c r="AY11" s="7"/>
      <c r="AZ11" s="20"/>
      <c r="BA11" s="20"/>
      <c r="BB11" s="21"/>
    </row>
    <row r="12" spans="1:97" ht="49.2" customHeight="1" x14ac:dyDescent="0.3">
      <c r="A12" s="1" t="s">
        <v>28</v>
      </c>
      <c r="B12" s="79" t="s">
        <v>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3">
        <v>1</v>
      </c>
      <c r="N12" s="3"/>
      <c r="O12" s="3"/>
      <c r="P12" s="3"/>
      <c r="Q12" s="3">
        <v>1</v>
      </c>
      <c r="R12" s="3"/>
      <c r="S12" s="3"/>
      <c r="T12" s="3"/>
      <c r="U12" s="3"/>
      <c r="V12" s="3"/>
      <c r="W12" s="64">
        <v>1</v>
      </c>
      <c r="X12" s="64">
        <v>1</v>
      </c>
      <c r="Y12" s="3"/>
      <c r="Z12" s="3">
        <v>1</v>
      </c>
      <c r="AA12" s="3"/>
      <c r="AB12" s="3">
        <v>1</v>
      </c>
      <c r="AC12" s="3">
        <v>1</v>
      </c>
      <c r="AD12" s="3"/>
      <c r="AE12" s="3"/>
      <c r="AF12" s="3"/>
      <c r="AG12" s="3"/>
      <c r="AH12" s="3">
        <v>1</v>
      </c>
      <c r="AI12" s="3"/>
      <c r="AJ12" s="3"/>
      <c r="AK12" s="59"/>
      <c r="AL12" s="59"/>
      <c r="AM12" s="59"/>
      <c r="AN12" s="7"/>
      <c r="AO12" s="7">
        <v>1</v>
      </c>
      <c r="AP12" s="7"/>
      <c r="AQ12" s="7">
        <v>1</v>
      </c>
      <c r="AR12" s="7">
        <v>1</v>
      </c>
      <c r="AS12" s="7"/>
      <c r="AT12" s="7"/>
      <c r="AU12" s="7">
        <v>1</v>
      </c>
      <c r="AV12" s="7"/>
      <c r="AW12" s="7"/>
      <c r="AX12" s="7"/>
      <c r="AY12" s="7"/>
      <c r="AZ12" s="7"/>
      <c r="BA12" s="7"/>
      <c r="BB12" s="1"/>
    </row>
    <row r="13" spans="1:97" ht="46.2" customHeight="1" x14ac:dyDescent="0.3">
      <c r="A13" s="1" t="s">
        <v>29</v>
      </c>
      <c r="B13" s="79" t="s">
        <v>66</v>
      </c>
      <c r="C13" s="1"/>
      <c r="D13" s="1"/>
      <c r="E13" s="1"/>
      <c r="F13" s="1"/>
      <c r="G13" s="1"/>
      <c r="H13" s="1"/>
      <c r="I13" s="62">
        <v>1</v>
      </c>
      <c r="J13" s="62">
        <v>1</v>
      </c>
      <c r="K13" s="62"/>
      <c r="L13" s="62">
        <v>1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1"/>
    </row>
    <row r="14" spans="1:97" ht="30.6" customHeight="1" x14ac:dyDescent="0.3">
      <c r="A14" s="1" t="s">
        <v>30</v>
      </c>
      <c r="B14" s="79" t="s">
        <v>13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3"/>
      <c r="O14" s="3"/>
      <c r="P14" s="3"/>
      <c r="Q14" s="3"/>
      <c r="R14" s="3"/>
      <c r="S14" s="3"/>
      <c r="T14" s="3">
        <v>1</v>
      </c>
      <c r="U14" s="3"/>
      <c r="V14" s="3"/>
      <c r="W14" s="3"/>
      <c r="X14" s="3"/>
      <c r="Y14" s="3"/>
      <c r="Z14" s="3">
        <v>1</v>
      </c>
      <c r="AA14" s="3"/>
      <c r="AB14" s="3"/>
      <c r="AC14" s="3"/>
      <c r="AD14" s="3"/>
      <c r="AE14" s="3"/>
      <c r="AF14" s="3"/>
      <c r="AG14" s="3">
        <v>1</v>
      </c>
      <c r="AH14" s="3"/>
      <c r="AI14" s="3"/>
      <c r="AJ14" s="3"/>
      <c r="AK14" s="59"/>
      <c r="AL14" s="59"/>
      <c r="AM14" s="59"/>
      <c r="AN14" s="7"/>
      <c r="AO14" s="7"/>
      <c r="AP14" s="7">
        <v>1</v>
      </c>
      <c r="AQ14" s="7"/>
      <c r="AR14" s="7"/>
      <c r="AS14" s="7">
        <v>1</v>
      </c>
      <c r="AT14" s="7"/>
      <c r="AU14" s="7"/>
      <c r="AV14" s="7"/>
      <c r="AW14" s="7"/>
      <c r="AX14" s="7"/>
      <c r="AY14" s="7"/>
      <c r="AZ14" s="7"/>
      <c r="BA14" s="7"/>
      <c r="BB14" s="1"/>
    </row>
    <row r="15" spans="1:97" ht="31.2" customHeight="1" x14ac:dyDescent="0.3">
      <c r="A15" s="1" t="s">
        <v>31</v>
      </c>
      <c r="B15" s="79" t="s">
        <v>67</v>
      </c>
      <c r="C15" s="1"/>
      <c r="D15" s="1"/>
      <c r="E15" s="1"/>
      <c r="F15" s="1"/>
      <c r="G15" s="1"/>
      <c r="H15" s="1"/>
      <c r="I15" s="59"/>
      <c r="J15" s="59"/>
      <c r="K15" s="59"/>
      <c r="L15" s="5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</v>
      </c>
      <c r="Z15" s="3"/>
      <c r="AA15" s="3">
        <v>1</v>
      </c>
      <c r="AB15" s="3"/>
      <c r="AC15" s="3"/>
      <c r="AD15" s="3">
        <v>1</v>
      </c>
      <c r="AE15" s="3">
        <v>1</v>
      </c>
      <c r="AF15" s="3"/>
      <c r="AG15" s="3"/>
      <c r="AH15" s="3"/>
      <c r="AI15" s="3"/>
      <c r="AJ15" s="3">
        <v>1</v>
      </c>
      <c r="AK15" s="59"/>
      <c r="AL15" s="59"/>
      <c r="AM15" s="59"/>
      <c r="AN15" s="7"/>
      <c r="AO15" s="7"/>
      <c r="AP15" s="7"/>
      <c r="AQ15" s="7"/>
      <c r="AR15" s="7"/>
      <c r="AS15" s="7"/>
      <c r="AT15" s="7">
        <v>1</v>
      </c>
      <c r="AU15" s="7"/>
      <c r="AV15" s="7"/>
      <c r="AW15" s="7"/>
      <c r="AX15" s="7"/>
      <c r="AY15" s="7"/>
      <c r="AZ15" s="7"/>
      <c r="BA15" s="7"/>
      <c r="BB15" s="59"/>
    </row>
    <row r="16" spans="1:97" ht="45.6" customHeight="1" x14ac:dyDescent="0.3">
      <c r="A16" s="1" t="s">
        <v>32</v>
      </c>
      <c r="B16" s="79" t="s">
        <v>68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1</v>
      </c>
      <c r="AJ16" s="3"/>
      <c r="AK16" s="59"/>
      <c r="AL16" s="59"/>
      <c r="AM16" s="59"/>
      <c r="AN16" s="7"/>
      <c r="AO16" s="7"/>
      <c r="AP16" s="7"/>
      <c r="AQ16" s="7"/>
      <c r="AR16" s="7"/>
      <c r="AS16" s="7"/>
      <c r="AT16" s="7">
        <v>1</v>
      </c>
      <c r="AU16" s="7"/>
      <c r="AV16" s="7"/>
      <c r="AW16" s="7"/>
      <c r="AX16" s="7"/>
      <c r="AY16" s="7"/>
      <c r="AZ16" s="7"/>
      <c r="BA16" s="7"/>
      <c r="BB16" s="59"/>
    </row>
    <row r="17" spans="1:54" ht="33.6" customHeight="1" x14ac:dyDescent="0.3">
      <c r="A17" s="1" t="s">
        <v>33</v>
      </c>
      <c r="B17" s="79" t="s">
        <v>69</v>
      </c>
      <c r="C17" s="1"/>
      <c r="D17" s="1"/>
      <c r="E17" s="1"/>
      <c r="F17" s="1"/>
      <c r="G17" s="1"/>
      <c r="H17" s="1"/>
      <c r="I17" s="59"/>
      <c r="J17" s="59"/>
      <c r="K17" s="59"/>
      <c r="L17" s="59"/>
      <c r="M17" s="64"/>
      <c r="N17" s="64"/>
      <c r="O17" s="64"/>
      <c r="P17" s="64"/>
      <c r="Q17" s="64">
        <v>1</v>
      </c>
      <c r="R17" s="64"/>
      <c r="S17" s="64">
        <v>1</v>
      </c>
      <c r="T17" s="64">
        <v>1</v>
      </c>
      <c r="U17" s="64"/>
      <c r="V17" s="64"/>
      <c r="W17" s="64">
        <v>1</v>
      </c>
      <c r="X17" s="64"/>
      <c r="Y17" s="64"/>
      <c r="Z17" s="64">
        <v>1</v>
      </c>
      <c r="AA17" s="64"/>
      <c r="AB17" s="64"/>
      <c r="AC17" s="64"/>
      <c r="AD17" s="64"/>
      <c r="AE17" s="64"/>
      <c r="AF17" s="64"/>
      <c r="AG17" s="64"/>
      <c r="AH17" s="64">
        <v>1</v>
      </c>
      <c r="AI17" s="64"/>
      <c r="AJ17" s="64"/>
      <c r="AK17" s="60"/>
      <c r="AL17" s="60"/>
      <c r="AM17" s="60">
        <v>1</v>
      </c>
      <c r="AN17" s="7">
        <v>1</v>
      </c>
      <c r="AO17" s="7"/>
      <c r="AP17" s="7">
        <v>1</v>
      </c>
      <c r="AQ17" s="7"/>
      <c r="AR17" s="7"/>
      <c r="AS17" s="7"/>
      <c r="AT17" s="7"/>
      <c r="AU17" s="7"/>
      <c r="AV17" s="7">
        <v>1</v>
      </c>
      <c r="AW17" s="7"/>
      <c r="AX17" s="7">
        <v>1</v>
      </c>
      <c r="AY17" s="7">
        <v>1</v>
      </c>
      <c r="AZ17" s="7">
        <v>1</v>
      </c>
      <c r="BA17" s="7">
        <v>1</v>
      </c>
      <c r="BB17" s="59"/>
    </row>
    <row r="18" spans="1:54" ht="60.6" customHeight="1" x14ac:dyDescent="0.3">
      <c r="A18" s="1" t="s">
        <v>34</v>
      </c>
      <c r="B18" s="79" t="s">
        <v>70</v>
      </c>
      <c r="C18" s="1"/>
      <c r="D18" s="1"/>
      <c r="E18" s="1"/>
      <c r="F18" s="1"/>
      <c r="G18" s="1"/>
      <c r="H18" s="1"/>
      <c r="I18" s="59"/>
      <c r="J18" s="59"/>
      <c r="K18" s="59"/>
      <c r="L18" s="59"/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 s="64">
        <v>1</v>
      </c>
      <c r="S18" s="64">
        <v>1</v>
      </c>
      <c r="T18" s="64">
        <v>1</v>
      </c>
      <c r="U18" s="64">
        <v>1</v>
      </c>
      <c r="V18" s="64">
        <v>1</v>
      </c>
      <c r="W18" s="64">
        <v>1</v>
      </c>
      <c r="X18" s="64">
        <v>1</v>
      </c>
      <c r="Y18" s="64">
        <v>1</v>
      </c>
      <c r="Z18" s="64">
        <v>1</v>
      </c>
      <c r="AA18" s="64">
        <v>1</v>
      </c>
      <c r="AB18" s="64">
        <v>1</v>
      </c>
      <c r="AC18" s="64">
        <v>1</v>
      </c>
      <c r="AD18" s="64">
        <v>1</v>
      </c>
      <c r="AE18" s="64">
        <v>1</v>
      </c>
      <c r="AF18" s="64">
        <v>1</v>
      </c>
      <c r="AG18" s="64"/>
      <c r="AH18" s="64">
        <v>1</v>
      </c>
      <c r="AI18" s="64"/>
      <c r="AJ18" s="64"/>
      <c r="AK18" s="59"/>
      <c r="AL18" s="59"/>
      <c r="AM18" s="59"/>
      <c r="AN18" s="7">
        <v>1</v>
      </c>
      <c r="AO18" s="7">
        <v>1</v>
      </c>
      <c r="AP18" s="7"/>
      <c r="AQ18" s="7"/>
      <c r="AR18" s="7"/>
      <c r="AS18" s="7"/>
      <c r="AT18" s="7"/>
      <c r="AU18" s="7">
        <v>1</v>
      </c>
      <c r="AV18" s="7"/>
      <c r="AW18" s="7"/>
      <c r="AX18" s="7"/>
      <c r="AY18" s="7"/>
      <c r="AZ18" s="7"/>
      <c r="BA18" s="7"/>
      <c r="BB18" s="59"/>
    </row>
    <row r="19" spans="1:54" ht="34.200000000000003" customHeight="1" x14ac:dyDescent="0.3">
      <c r="A19" s="1" t="s">
        <v>35</v>
      </c>
      <c r="B19" s="79" t="s">
        <v>71</v>
      </c>
      <c r="C19" s="1"/>
      <c r="D19" s="1"/>
      <c r="E19" s="1"/>
      <c r="F19" s="1"/>
      <c r="G19" s="1"/>
      <c r="H19" s="1"/>
      <c r="I19" s="5">
        <v>1</v>
      </c>
      <c r="J19" s="5">
        <v>1</v>
      </c>
      <c r="K19" s="5"/>
      <c r="L19" s="5">
        <v>1</v>
      </c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>
        <v>1</v>
      </c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0"/>
      <c r="AL19" s="60">
        <v>1</v>
      </c>
      <c r="AM19" s="60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59"/>
    </row>
    <row r="20" spans="1:54" ht="47.4" customHeight="1" x14ac:dyDescent="0.3">
      <c r="A20" s="1" t="s">
        <v>36</v>
      </c>
      <c r="B20" s="79" t="s">
        <v>72</v>
      </c>
      <c r="C20" s="1"/>
      <c r="D20" s="1"/>
      <c r="E20" s="1"/>
      <c r="F20" s="1"/>
      <c r="G20" s="1"/>
      <c r="H20" s="1"/>
      <c r="I20" s="59"/>
      <c r="J20" s="59"/>
      <c r="K20" s="59"/>
      <c r="L20" s="59"/>
      <c r="M20" s="64"/>
      <c r="N20" s="64"/>
      <c r="O20" s="64"/>
      <c r="P20" s="64"/>
      <c r="Q20" s="64"/>
      <c r="R20" s="64"/>
      <c r="S20" s="64">
        <v>1</v>
      </c>
      <c r="T20" s="64"/>
      <c r="U20" s="64"/>
      <c r="V20" s="64"/>
      <c r="W20" s="64"/>
      <c r="X20" s="64"/>
      <c r="Y20" s="64">
        <v>1</v>
      </c>
      <c r="Z20" s="64">
        <v>1</v>
      </c>
      <c r="AA20" s="64"/>
      <c r="AB20" s="64"/>
      <c r="AC20" s="64">
        <v>1</v>
      </c>
      <c r="AD20" s="64">
        <v>1</v>
      </c>
      <c r="AE20" s="64"/>
      <c r="AF20" s="64"/>
      <c r="AG20" s="64"/>
      <c r="AH20" s="64"/>
      <c r="AI20" s="64">
        <v>1</v>
      </c>
      <c r="AJ20" s="64"/>
      <c r="AK20" s="60">
        <v>1</v>
      </c>
      <c r="AL20" s="60"/>
      <c r="AM20" s="60"/>
      <c r="AN20" s="7">
        <v>1</v>
      </c>
      <c r="AO20" s="7">
        <v>1</v>
      </c>
      <c r="AP20" s="7"/>
      <c r="AQ20" s="7">
        <v>1</v>
      </c>
      <c r="AR20" s="7"/>
      <c r="AS20" s="7"/>
      <c r="AT20" s="7">
        <v>1</v>
      </c>
      <c r="AU20" s="7"/>
      <c r="AV20" s="7"/>
      <c r="AW20" s="7">
        <v>1</v>
      </c>
      <c r="AX20" s="7"/>
      <c r="AY20" s="7"/>
      <c r="AZ20" s="7"/>
      <c r="BA20" s="7">
        <v>1</v>
      </c>
      <c r="BB20" s="26">
        <v>1</v>
      </c>
    </row>
    <row r="21" spans="1:54" ht="36.6" customHeight="1" x14ac:dyDescent="0.3">
      <c r="A21" s="1" t="s">
        <v>37</v>
      </c>
      <c r="B21" s="79" t="s">
        <v>73</v>
      </c>
      <c r="C21" s="60"/>
      <c r="D21" s="60">
        <v>1</v>
      </c>
      <c r="E21" s="60"/>
      <c r="F21" s="60"/>
      <c r="G21" s="60">
        <v>1</v>
      </c>
      <c r="H21" s="60"/>
      <c r="I21" s="59"/>
      <c r="J21" s="59"/>
      <c r="K21" s="59"/>
      <c r="L21" s="59"/>
      <c r="M21" s="1"/>
      <c r="N21" s="1"/>
      <c r="O21" s="1"/>
      <c r="P21" s="1"/>
      <c r="Q21" s="3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31"/>
      <c r="AK21" s="60"/>
      <c r="AL21" s="60"/>
      <c r="AM21" s="60">
        <v>1</v>
      </c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59"/>
    </row>
    <row r="22" spans="1:54" ht="42.6" customHeight="1" x14ac:dyDescent="0.3">
      <c r="A22" s="1" t="s">
        <v>38</v>
      </c>
      <c r="B22" s="79" t="s">
        <v>74</v>
      </c>
      <c r="C22" s="60"/>
      <c r="D22" s="60"/>
      <c r="E22" s="60">
        <v>1</v>
      </c>
      <c r="F22" s="60"/>
      <c r="G22" s="60">
        <v>1</v>
      </c>
      <c r="H22" s="60"/>
      <c r="I22" s="59"/>
      <c r="J22" s="59"/>
      <c r="K22" s="59"/>
      <c r="L22" s="59"/>
      <c r="M22" s="1"/>
      <c r="N22" s="1"/>
      <c r="O22" s="1"/>
      <c r="P22" s="1"/>
      <c r="Q22" s="3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31"/>
      <c r="AK22" s="31"/>
      <c r="AL22" s="31"/>
      <c r="AM22" s="3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59"/>
    </row>
    <row r="23" spans="1:54" ht="36.6" customHeight="1" x14ac:dyDescent="0.3">
      <c r="A23" s="1" t="s">
        <v>39</v>
      </c>
      <c r="B23" s="79" t="s">
        <v>75</v>
      </c>
      <c r="C23" s="60"/>
      <c r="D23" s="60"/>
      <c r="E23" s="60">
        <v>1</v>
      </c>
      <c r="F23" s="60"/>
      <c r="G23" s="60"/>
      <c r="H23" s="60"/>
      <c r="I23" s="59"/>
      <c r="J23" s="59"/>
      <c r="K23" s="59"/>
      <c r="L23" s="59"/>
      <c r="M23" s="1"/>
      <c r="N23" s="1"/>
      <c r="O23" s="1"/>
      <c r="P23" s="1"/>
      <c r="Q23" s="3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31"/>
      <c r="AK23" s="31"/>
      <c r="AL23" s="31"/>
      <c r="AM23" s="3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59"/>
    </row>
    <row r="24" spans="1:54" ht="34.799999999999997" customHeight="1" x14ac:dyDescent="0.3">
      <c r="A24" s="1" t="s">
        <v>40</v>
      </c>
      <c r="B24" s="79" t="s">
        <v>143</v>
      </c>
      <c r="C24" s="60">
        <v>1</v>
      </c>
      <c r="D24" s="60"/>
      <c r="E24" s="60"/>
      <c r="F24" s="60"/>
      <c r="G24" s="60"/>
      <c r="H24" s="60"/>
      <c r="I24" s="59"/>
      <c r="J24" s="59"/>
      <c r="K24" s="59"/>
      <c r="L24" s="59"/>
      <c r="M24" s="1"/>
      <c r="N24" s="1"/>
      <c r="O24" s="1"/>
      <c r="P24" s="1"/>
      <c r="Q24" s="3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31"/>
      <c r="AK24" s="31"/>
      <c r="AL24" s="31"/>
      <c r="AM24" s="3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59"/>
    </row>
    <row r="25" spans="1:54" ht="28.05" customHeight="1" x14ac:dyDescent="0.3">
      <c r="A25" s="1" t="s">
        <v>41</v>
      </c>
      <c r="B25" s="79" t="s">
        <v>76</v>
      </c>
      <c r="C25" s="60"/>
      <c r="D25" s="60"/>
      <c r="E25" s="60"/>
      <c r="F25" s="60">
        <v>1</v>
      </c>
      <c r="G25" s="60"/>
      <c r="H25" s="60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</row>
    <row r="26" spans="1:54" s="19" customFormat="1" ht="15" customHeight="1" x14ac:dyDescent="0.3">
      <c r="A26" s="26"/>
      <c r="B26" s="73" t="s">
        <v>15</v>
      </c>
      <c r="C26" s="22"/>
      <c r="D26" s="22"/>
      <c r="E26" s="22"/>
      <c r="F26" s="22"/>
      <c r="G26" s="23"/>
      <c r="H26" s="22"/>
      <c r="I26" s="22"/>
      <c r="J26" s="22"/>
      <c r="K26" s="24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5"/>
    </row>
    <row r="27" spans="1:54" ht="46.8" customHeight="1" x14ac:dyDescent="0.3">
      <c r="A27" s="72" t="s">
        <v>42</v>
      </c>
      <c r="B27" s="79" t="s">
        <v>77</v>
      </c>
      <c r="C27" s="1"/>
      <c r="D27" s="1"/>
      <c r="E27" s="1"/>
      <c r="F27" s="1"/>
      <c r="G27" s="1"/>
      <c r="H27" s="1"/>
      <c r="I27" s="59"/>
      <c r="J27" s="59"/>
      <c r="K27" s="59"/>
      <c r="L27" s="59"/>
      <c r="M27" s="3"/>
      <c r="N27" s="3"/>
      <c r="O27" s="3"/>
      <c r="P27" s="3"/>
      <c r="Q27" s="3">
        <v>1</v>
      </c>
      <c r="R27" s="3"/>
      <c r="S27" s="3">
        <v>1</v>
      </c>
      <c r="T27" s="3"/>
      <c r="U27" s="3"/>
      <c r="V27" s="3"/>
      <c r="W27" s="3"/>
      <c r="X27" s="3"/>
      <c r="Y27" s="3"/>
      <c r="Z27" s="3"/>
      <c r="AA27" s="3"/>
      <c r="AB27" s="3">
        <v>1</v>
      </c>
      <c r="AC27" s="64"/>
      <c r="AD27" s="3"/>
      <c r="AE27" s="3"/>
      <c r="AF27" s="3"/>
      <c r="AG27" s="3"/>
      <c r="AH27" s="3"/>
      <c r="AI27" s="3"/>
      <c r="AJ27" s="3"/>
      <c r="AK27" s="60"/>
      <c r="AL27" s="60">
        <v>1</v>
      </c>
      <c r="AM27" s="60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</row>
    <row r="28" spans="1:54" ht="61.2" customHeight="1" x14ac:dyDescent="0.3">
      <c r="A28" s="1" t="s">
        <v>43</v>
      </c>
      <c r="B28" s="79" t="s">
        <v>78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3"/>
      <c r="N28" s="3">
        <v>1</v>
      </c>
      <c r="O28" s="3">
        <v>1</v>
      </c>
      <c r="P28" s="3">
        <v>1</v>
      </c>
      <c r="Q28" s="3"/>
      <c r="R28" s="3">
        <v>1</v>
      </c>
      <c r="S28" s="3">
        <v>1</v>
      </c>
      <c r="T28" s="3">
        <v>1</v>
      </c>
      <c r="U28" s="3"/>
      <c r="V28" s="3">
        <v>1</v>
      </c>
      <c r="W28" s="3"/>
      <c r="X28" s="3"/>
      <c r="Y28" s="3"/>
      <c r="Z28" s="3"/>
      <c r="AA28" s="3">
        <v>1</v>
      </c>
      <c r="AB28" s="3"/>
      <c r="AC28" s="3"/>
      <c r="AD28" s="64">
        <v>1</v>
      </c>
      <c r="AE28" s="3">
        <v>1</v>
      </c>
      <c r="AF28" s="3"/>
      <c r="AG28" s="3"/>
      <c r="AH28" s="3"/>
      <c r="AI28" s="3">
        <v>1</v>
      </c>
      <c r="AJ28" s="3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1"/>
    </row>
    <row r="29" spans="1:54" ht="94.2" customHeight="1" x14ac:dyDescent="0.3">
      <c r="A29" s="1" t="s">
        <v>44</v>
      </c>
      <c r="B29" s="79" t="s">
        <v>79</v>
      </c>
      <c r="C29" s="60"/>
      <c r="D29" s="60">
        <v>1</v>
      </c>
      <c r="E29" s="60"/>
      <c r="F29" s="60"/>
      <c r="G29" s="60">
        <v>1</v>
      </c>
      <c r="H29" s="60"/>
      <c r="I29" s="1"/>
      <c r="J29" s="1"/>
      <c r="K29" s="1"/>
      <c r="L29" s="1"/>
      <c r="M29" s="3"/>
      <c r="N29" s="3"/>
      <c r="O29" s="3"/>
      <c r="P29" s="3"/>
      <c r="Q29" s="3"/>
      <c r="R29" s="3"/>
      <c r="S29" s="3"/>
      <c r="T29" s="3">
        <v>1</v>
      </c>
      <c r="U29" s="3"/>
      <c r="V29" s="3"/>
      <c r="W29" s="3"/>
      <c r="X29" s="3"/>
      <c r="Y29" s="3"/>
      <c r="Z29" s="3"/>
      <c r="AA29" s="3">
        <v>1</v>
      </c>
      <c r="AB29" s="3"/>
      <c r="AC29" s="3"/>
      <c r="AD29" s="3"/>
      <c r="AE29" s="3">
        <v>1</v>
      </c>
      <c r="AF29" s="64"/>
      <c r="AG29" s="3">
        <v>1</v>
      </c>
      <c r="AH29" s="3"/>
      <c r="AI29" s="3"/>
      <c r="AJ29" s="3"/>
      <c r="AK29" s="60">
        <v>1</v>
      </c>
      <c r="AL29" s="60"/>
      <c r="AM29" s="60"/>
      <c r="AN29" s="7"/>
      <c r="AO29" s="7"/>
      <c r="AP29" s="7">
        <v>1</v>
      </c>
      <c r="AQ29" s="7"/>
      <c r="AR29" s="7"/>
      <c r="AS29" s="7">
        <v>1</v>
      </c>
      <c r="AT29" s="7"/>
      <c r="AU29" s="7"/>
      <c r="AV29" s="7"/>
      <c r="AW29" s="7"/>
      <c r="AX29" s="7">
        <v>1</v>
      </c>
      <c r="AY29" s="7">
        <v>1</v>
      </c>
      <c r="AZ29" s="7">
        <v>1</v>
      </c>
      <c r="BA29" s="7"/>
      <c r="BB29" s="1"/>
    </row>
    <row r="30" spans="1:54" ht="75.599999999999994" customHeight="1" x14ac:dyDescent="0.3">
      <c r="A30" s="1" t="s">
        <v>45</v>
      </c>
      <c r="B30" s="79" t="s">
        <v>80</v>
      </c>
      <c r="C30" s="1"/>
      <c r="D30" s="1"/>
      <c r="E30" s="1"/>
      <c r="F30" s="1"/>
      <c r="G30" s="1"/>
      <c r="H30" s="1"/>
      <c r="I30" s="62">
        <v>1</v>
      </c>
      <c r="J30" s="62">
        <v>1</v>
      </c>
      <c r="K30" s="62"/>
      <c r="L30" s="62">
        <v>1</v>
      </c>
      <c r="M30" s="3">
        <v>1</v>
      </c>
      <c r="N30" s="3"/>
      <c r="O30" s="3">
        <v>1</v>
      </c>
      <c r="P30" s="3"/>
      <c r="Q30" s="3">
        <v>1</v>
      </c>
      <c r="R30" s="64">
        <v>1</v>
      </c>
      <c r="S30" s="3">
        <v>1</v>
      </c>
      <c r="T30" s="3"/>
      <c r="U30" s="3"/>
      <c r="V30" s="3"/>
      <c r="W30" s="3"/>
      <c r="X30" s="3"/>
      <c r="Y30" s="3"/>
      <c r="Z30" s="3">
        <v>1</v>
      </c>
      <c r="AA30" s="3"/>
      <c r="AB30" s="3">
        <v>1</v>
      </c>
      <c r="AC30" s="64">
        <v>1</v>
      </c>
      <c r="AD30" s="3">
        <v>1</v>
      </c>
      <c r="AE30" s="3">
        <v>1</v>
      </c>
      <c r="AF30" s="3">
        <v>1</v>
      </c>
      <c r="AG30" s="3"/>
      <c r="AH30" s="3">
        <v>1</v>
      </c>
      <c r="AI30" s="3"/>
      <c r="AJ30" s="3"/>
      <c r="AK30" s="60">
        <v>1</v>
      </c>
      <c r="AL30" s="76"/>
      <c r="AM30" s="60"/>
      <c r="AN30" s="7">
        <v>1</v>
      </c>
      <c r="AO30" s="7">
        <v>1</v>
      </c>
      <c r="AP30" s="7"/>
      <c r="AQ30" s="7">
        <v>1</v>
      </c>
      <c r="AR30" s="7">
        <v>1</v>
      </c>
      <c r="AS30" s="7"/>
      <c r="AT30" s="7">
        <v>1</v>
      </c>
      <c r="AU30" s="7">
        <v>1</v>
      </c>
      <c r="AV30" s="7">
        <v>1</v>
      </c>
      <c r="AW30" s="7"/>
      <c r="AX30" s="7"/>
      <c r="AY30" s="7"/>
      <c r="AZ30" s="7"/>
      <c r="BA30" s="7"/>
      <c r="BB30" s="1"/>
    </row>
    <row r="31" spans="1:54" s="27" customFormat="1" ht="63.6" customHeight="1" thickBot="1" x14ac:dyDescent="0.35">
      <c r="A31" s="1" t="s">
        <v>46</v>
      </c>
      <c r="B31" s="80" t="s">
        <v>81</v>
      </c>
      <c r="C31" s="1"/>
      <c r="D31" s="1"/>
      <c r="E31" s="1"/>
      <c r="F31" s="1"/>
      <c r="G31" s="1"/>
      <c r="H31" s="1"/>
      <c r="I31" s="62">
        <v>1</v>
      </c>
      <c r="J31" s="62">
        <v>1</v>
      </c>
      <c r="K31" s="5"/>
      <c r="L31" s="62">
        <v>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v>1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60"/>
      <c r="AL31" s="60">
        <v>1</v>
      </c>
      <c r="AM31" s="60"/>
      <c r="AN31" s="7"/>
      <c r="AO31" s="7">
        <v>1</v>
      </c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1"/>
    </row>
    <row r="32" spans="1:54" s="27" customFormat="1" ht="62.4" customHeight="1" thickBot="1" x14ac:dyDescent="0.35">
      <c r="A32" s="1" t="s">
        <v>47</v>
      </c>
      <c r="B32" s="81" t="s">
        <v>82</v>
      </c>
      <c r="C32" s="1"/>
      <c r="D32" s="1"/>
      <c r="E32" s="1"/>
      <c r="F32" s="1"/>
      <c r="G32" s="1"/>
      <c r="H32" s="1"/>
      <c r="I32" s="59"/>
      <c r="J32" s="59"/>
      <c r="K32" s="59">
        <v>1</v>
      </c>
      <c r="L32" s="59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>
        <v>1</v>
      </c>
      <c r="Y32" s="64"/>
      <c r="Z32" s="64"/>
      <c r="AA32" s="64"/>
      <c r="AB32" s="64"/>
      <c r="AC32" s="64"/>
      <c r="AD32" s="64"/>
      <c r="AE32" s="64"/>
      <c r="AF32" s="64"/>
      <c r="AG32" s="64">
        <v>1</v>
      </c>
      <c r="AH32" s="64"/>
      <c r="AI32" s="64"/>
      <c r="AJ32" s="64">
        <v>1</v>
      </c>
      <c r="AK32" s="60"/>
      <c r="AL32" s="60"/>
      <c r="AM32" s="60">
        <v>1</v>
      </c>
      <c r="AN32" s="7"/>
      <c r="AO32" s="7"/>
      <c r="AP32" s="7"/>
      <c r="AQ32" s="7"/>
      <c r="AR32" s="7"/>
      <c r="AS32" s="7">
        <v>1</v>
      </c>
      <c r="AT32" s="7">
        <v>1</v>
      </c>
      <c r="AU32" s="7"/>
      <c r="AV32" s="7"/>
      <c r="AW32" s="7"/>
      <c r="AX32" s="7"/>
      <c r="AY32" s="7"/>
      <c r="AZ32" s="7">
        <v>1</v>
      </c>
      <c r="BA32" s="7">
        <v>1</v>
      </c>
      <c r="BB32" s="1"/>
    </row>
    <row r="33" spans="1:54" s="28" customFormat="1" ht="48" customHeight="1" thickBot="1" x14ac:dyDescent="0.35">
      <c r="A33" s="1" t="s">
        <v>48</v>
      </c>
      <c r="B33" s="81" t="s">
        <v>83</v>
      </c>
      <c r="C33" s="59"/>
      <c r="D33" s="59">
        <v>1</v>
      </c>
      <c r="E33" s="59"/>
      <c r="F33" s="59"/>
      <c r="G33" s="59"/>
      <c r="H33" s="59"/>
      <c r="I33" s="59"/>
      <c r="J33" s="59"/>
      <c r="K33" s="59"/>
      <c r="L33" s="59"/>
      <c r="M33" s="3">
        <v>1</v>
      </c>
      <c r="N33" s="3">
        <v>1</v>
      </c>
      <c r="O33" s="3">
        <v>1</v>
      </c>
      <c r="P33" s="3"/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/>
      <c r="W33" s="3">
        <v>1</v>
      </c>
      <c r="X33" s="3">
        <v>1</v>
      </c>
      <c r="Y33" s="3"/>
      <c r="Z33" s="3"/>
      <c r="AA33" s="3">
        <v>1</v>
      </c>
      <c r="AB33" s="3">
        <v>1</v>
      </c>
      <c r="AC33" s="3">
        <v>1</v>
      </c>
      <c r="AD33" s="3">
        <v>1</v>
      </c>
      <c r="AE33" s="3"/>
      <c r="AF33" s="3"/>
      <c r="AG33" s="3">
        <v>1</v>
      </c>
      <c r="AH33" s="3"/>
      <c r="AI33" s="3">
        <v>1</v>
      </c>
      <c r="AJ33" s="3"/>
      <c r="AK33" s="60">
        <v>1</v>
      </c>
      <c r="AL33" s="60">
        <v>1</v>
      </c>
      <c r="AM33" s="60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26">
        <v>1</v>
      </c>
    </row>
    <row r="34" spans="1:54" s="28" customFormat="1" ht="44.4" customHeight="1" thickBot="1" x14ac:dyDescent="0.35">
      <c r="A34" s="1" t="s">
        <v>49</v>
      </c>
      <c r="B34" s="81" t="s">
        <v>84</v>
      </c>
      <c r="C34" s="59"/>
      <c r="D34" s="59"/>
      <c r="E34" s="59"/>
      <c r="F34" s="59"/>
      <c r="G34" s="59"/>
      <c r="H34" s="59"/>
      <c r="I34" s="1"/>
      <c r="J34" s="1"/>
      <c r="K34" s="1"/>
      <c r="L34" s="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1</v>
      </c>
      <c r="AJ34" s="3">
        <v>1</v>
      </c>
      <c r="AK34" s="60"/>
      <c r="AL34" s="60">
        <v>1</v>
      </c>
      <c r="AM34" s="60">
        <v>1</v>
      </c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1"/>
    </row>
    <row r="35" spans="1:54" s="19" customFormat="1" ht="34.799999999999997" customHeight="1" thickBot="1" x14ac:dyDescent="0.35">
      <c r="A35" s="1" t="s">
        <v>50</v>
      </c>
      <c r="B35" s="81" t="s">
        <v>85</v>
      </c>
      <c r="C35" s="4"/>
      <c r="D35" s="4">
        <v>1</v>
      </c>
      <c r="E35" s="4"/>
      <c r="F35" s="4"/>
      <c r="G35" s="4"/>
      <c r="H35" s="4"/>
      <c r="I35" s="1"/>
      <c r="J35" s="1"/>
      <c r="K35" s="1"/>
      <c r="L35" s="1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1"/>
    </row>
    <row r="36" spans="1:54" ht="49.8" customHeight="1" thickBot="1" x14ac:dyDescent="0.35">
      <c r="A36" s="1" t="s">
        <v>51</v>
      </c>
      <c r="B36" s="81" t="s">
        <v>86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3"/>
      <c r="N36" s="3"/>
      <c r="O36" s="3"/>
      <c r="P36" s="3"/>
      <c r="Q36" s="3">
        <v>1</v>
      </c>
      <c r="R36" s="64"/>
      <c r="S36" s="3"/>
      <c r="T36" s="3"/>
      <c r="U36" s="3">
        <v>1</v>
      </c>
      <c r="V36" s="3"/>
      <c r="W36" s="3"/>
      <c r="X36" s="3"/>
      <c r="Y36" s="3"/>
      <c r="Z36" s="3"/>
      <c r="AA36" s="3"/>
      <c r="AB36" s="64">
        <v>1</v>
      </c>
      <c r="AC36" s="64">
        <v>1</v>
      </c>
      <c r="AD36" s="3"/>
      <c r="AE36" s="3"/>
      <c r="AF36" s="3"/>
      <c r="AG36" s="3"/>
      <c r="AH36" s="3"/>
      <c r="AI36" s="3">
        <v>1</v>
      </c>
      <c r="AJ36" s="3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26">
        <v>1</v>
      </c>
    </row>
    <row r="37" spans="1:54" s="29" customFormat="1" ht="39" customHeight="1" thickBot="1" x14ac:dyDescent="0.35">
      <c r="A37" s="1" t="s">
        <v>52</v>
      </c>
      <c r="B37" s="81" t="s">
        <v>87</v>
      </c>
      <c r="C37" s="59"/>
      <c r="D37" s="59"/>
      <c r="E37" s="59"/>
      <c r="F37" s="59"/>
      <c r="G37" s="59"/>
      <c r="H37" s="59"/>
      <c r="I37" s="5">
        <v>1</v>
      </c>
      <c r="J37" s="5">
        <v>1</v>
      </c>
      <c r="K37" s="5"/>
      <c r="L37" s="5">
        <v>1</v>
      </c>
      <c r="M37" s="3"/>
      <c r="N37" s="3"/>
      <c r="O37" s="3"/>
      <c r="P37" s="3"/>
      <c r="Q37" s="3"/>
      <c r="R37" s="3">
        <v>1</v>
      </c>
      <c r="S37" s="3"/>
      <c r="T37" s="3"/>
      <c r="U37" s="3"/>
      <c r="V37" s="3"/>
      <c r="W37" s="3"/>
      <c r="X37" s="3"/>
      <c r="Y37" s="3">
        <v>1</v>
      </c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59"/>
      <c r="AL37" s="59"/>
      <c r="AM37" s="59"/>
      <c r="AN37" s="7">
        <v>1</v>
      </c>
      <c r="AO37" s="7"/>
      <c r="AP37" s="7"/>
      <c r="AQ37" s="7"/>
      <c r="AR37" s="7">
        <v>1</v>
      </c>
      <c r="AS37" s="7"/>
      <c r="AT37" s="7"/>
      <c r="AU37" s="7">
        <v>1</v>
      </c>
      <c r="AV37" s="7"/>
      <c r="AW37" s="7"/>
      <c r="AX37" s="7">
        <v>1</v>
      </c>
      <c r="AY37" s="7">
        <v>1</v>
      </c>
      <c r="AZ37" s="7"/>
      <c r="BA37" s="7"/>
      <c r="BB37" s="26"/>
    </row>
    <row r="38" spans="1:54" s="29" customFormat="1" ht="33" customHeight="1" thickBot="1" x14ac:dyDescent="0.35">
      <c r="A38" s="1" t="s">
        <v>53</v>
      </c>
      <c r="B38" s="81" t="s">
        <v>88</v>
      </c>
      <c r="C38" s="59"/>
      <c r="D38" s="59">
        <v>1</v>
      </c>
      <c r="E38" s="59"/>
      <c r="F38" s="59"/>
      <c r="G38" s="59"/>
      <c r="H38" s="59"/>
      <c r="I38" s="59"/>
      <c r="J38" s="59"/>
      <c r="K38" s="59"/>
      <c r="L38" s="59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0">
        <v>1</v>
      </c>
      <c r="AL38" s="60"/>
      <c r="AM38" s="60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26">
        <v>1</v>
      </c>
    </row>
    <row r="39" spans="1:54" s="19" customFormat="1" ht="15" customHeight="1" thickBot="1" x14ac:dyDescent="0.35">
      <c r="A39" s="8"/>
      <c r="B39" s="12" t="s">
        <v>16</v>
      </c>
      <c r="C39" s="22"/>
      <c r="D39" s="22"/>
      <c r="E39" s="22"/>
      <c r="F39" s="22"/>
      <c r="G39" s="23"/>
      <c r="H39" s="22"/>
      <c r="I39" s="22"/>
      <c r="J39" s="22"/>
      <c r="K39" s="24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5"/>
    </row>
    <row r="40" spans="1:54" s="29" customFormat="1" ht="45" customHeight="1" thickBot="1" x14ac:dyDescent="0.35">
      <c r="A40" s="1" t="s">
        <v>54</v>
      </c>
      <c r="B40" s="81" t="s">
        <v>89</v>
      </c>
      <c r="C40" s="59"/>
      <c r="D40" s="59"/>
      <c r="E40" s="59"/>
      <c r="F40" s="59"/>
      <c r="G40" s="59"/>
      <c r="H40" s="59"/>
      <c r="I40" s="1"/>
      <c r="J40" s="1"/>
      <c r="K40" s="1"/>
      <c r="L40" s="1"/>
      <c r="M40" s="3">
        <v>1</v>
      </c>
      <c r="N40" s="3"/>
      <c r="O40" s="3"/>
      <c r="P40" s="3"/>
      <c r="Q40" s="3"/>
      <c r="R40" s="3"/>
      <c r="S40" s="3"/>
      <c r="T40" s="3">
        <v>1</v>
      </c>
      <c r="U40" s="3"/>
      <c r="V40" s="3"/>
      <c r="W40" s="3"/>
      <c r="X40" s="3"/>
      <c r="Y40" s="3"/>
      <c r="Z40" s="3"/>
      <c r="AA40" s="3"/>
      <c r="AB40" s="3"/>
      <c r="AC40" s="3">
        <v>1</v>
      </c>
      <c r="AD40" s="3"/>
      <c r="AE40" s="3"/>
      <c r="AF40" s="3"/>
      <c r="AG40" s="3"/>
      <c r="AH40" s="3">
        <v>1</v>
      </c>
      <c r="AI40" s="3"/>
      <c r="AJ40" s="3">
        <v>1</v>
      </c>
      <c r="AK40" s="60">
        <v>1</v>
      </c>
      <c r="AL40" s="60">
        <v>1</v>
      </c>
      <c r="AM40" s="60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1"/>
    </row>
    <row r="41" spans="1:54" s="30" customFormat="1" ht="48" customHeight="1" thickBot="1" x14ac:dyDescent="0.35">
      <c r="A41" s="1" t="s">
        <v>55</v>
      </c>
      <c r="B41" s="81" t="s">
        <v>90</v>
      </c>
      <c r="C41" s="1"/>
      <c r="D41" s="1"/>
      <c r="E41" s="1"/>
      <c r="F41" s="1"/>
      <c r="G41" s="1"/>
      <c r="H41" s="1"/>
      <c r="I41" s="59"/>
      <c r="J41" s="59"/>
      <c r="K41" s="59"/>
      <c r="L41" s="59"/>
      <c r="M41" s="3"/>
      <c r="N41" s="64">
        <v>1</v>
      </c>
      <c r="O41" s="64">
        <v>1</v>
      </c>
      <c r="P41" s="64"/>
      <c r="Q41" s="64"/>
      <c r="R41" s="64">
        <v>1</v>
      </c>
      <c r="S41" s="3"/>
      <c r="T41" s="3"/>
      <c r="U41" s="3"/>
      <c r="V41" s="3"/>
      <c r="W41" s="3"/>
      <c r="X41" s="3"/>
      <c r="Y41" s="3"/>
      <c r="Z41" s="3">
        <v>1</v>
      </c>
      <c r="AA41" s="3"/>
      <c r="AB41" s="3">
        <v>1</v>
      </c>
      <c r="AC41" s="3"/>
      <c r="AD41" s="3"/>
      <c r="AE41" s="3"/>
      <c r="AF41" s="3"/>
      <c r="AG41" s="3"/>
      <c r="AH41" s="3"/>
      <c r="AI41" s="3">
        <v>1</v>
      </c>
      <c r="AJ41" s="3"/>
      <c r="AK41" s="60">
        <v>1</v>
      </c>
      <c r="AL41" s="60"/>
      <c r="AM41" s="60"/>
      <c r="AN41" s="7">
        <v>1</v>
      </c>
      <c r="AO41" s="7">
        <v>1</v>
      </c>
      <c r="AP41" s="7">
        <v>1</v>
      </c>
      <c r="AQ41" s="7"/>
      <c r="AR41" s="7"/>
      <c r="AS41" s="7">
        <v>1</v>
      </c>
      <c r="AT41" s="7">
        <v>1</v>
      </c>
      <c r="AU41" s="7"/>
      <c r="AV41" s="7">
        <v>1</v>
      </c>
      <c r="AW41" s="7">
        <v>1</v>
      </c>
      <c r="AX41" s="7">
        <v>1</v>
      </c>
      <c r="AY41" s="7">
        <v>1</v>
      </c>
      <c r="AZ41" s="7">
        <v>1</v>
      </c>
      <c r="BA41" s="7">
        <v>1</v>
      </c>
      <c r="BB41" s="26"/>
    </row>
    <row r="42" spans="1:54" s="30" customFormat="1" ht="33" customHeight="1" thickBot="1" x14ac:dyDescent="0.35">
      <c r="A42" s="1" t="s">
        <v>56</v>
      </c>
      <c r="B42" s="57" t="s">
        <v>91</v>
      </c>
      <c r="C42" s="1"/>
      <c r="D42" s="1"/>
      <c r="E42" s="1"/>
      <c r="F42" s="1"/>
      <c r="G42" s="1"/>
      <c r="H42" s="1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26">
        <v>1</v>
      </c>
    </row>
    <row r="43" spans="1:54" s="30" customFormat="1" ht="46.2" customHeight="1" thickBot="1" x14ac:dyDescent="0.35">
      <c r="A43" s="1" t="s">
        <v>57</v>
      </c>
      <c r="B43" s="81" t="s">
        <v>92</v>
      </c>
      <c r="C43" s="60"/>
      <c r="D43" s="60"/>
      <c r="E43" s="60"/>
      <c r="F43" s="60">
        <v>1</v>
      </c>
      <c r="G43" s="60">
        <v>1</v>
      </c>
      <c r="H43" s="60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26">
        <v>1</v>
      </c>
    </row>
    <row r="44" spans="1:54" s="30" customFormat="1" ht="37.200000000000003" customHeight="1" thickBot="1" x14ac:dyDescent="0.35">
      <c r="A44" s="1" t="s">
        <v>58</v>
      </c>
      <c r="B44" s="81" t="s">
        <v>93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26">
        <v>1</v>
      </c>
    </row>
    <row r="45" spans="1:54" s="30" customFormat="1" ht="28.05" customHeight="1" thickBot="1" x14ac:dyDescent="0.35">
      <c r="A45" s="1" t="s">
        <v>59</v>
      </c>
      <c r="B45" s="81" t="s">
        <v>94</v>
      </c>
      <c r="C45" s="4"/>
      <c r="D45" s="4">
        <v>1</v>
      </c>
      <c r="E45" s="4"/>
      <c r="F45" s="4">
        <v>1</v>
      </c>
      <c r="G45" s="4"/>
      <c r="H45" s="4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26">
        <v>1</v>
      </c>
    </row>
    <row r="46" spans="1:54" s="30" customFormat="1" ht="28.05" customHeight="1" thickBot="1" x14ac:dyDescent="0.35">
      <c r="A46" s="1" t="s">
        <v>60</v>
      </c>
      <c r="B46" s="81" t="s">
        <v>17</v>
      </c>
      <c r="C46" s="61"/>
      <c r="D46" s="61"/>
      <c r="E46" s="61"/>
      <c r="F46" s="61"/>
      <c r="G46" s="61"/>
      <c r="H46" s="61"/>
      <c r="I46" s="56">
        <v>1</v>
      </c>
      <c r="J46" s="56"/>
      <c r="K46" s="56">
        <v>1</v>
      </c>
      <c r="L46" s="56"/>
      <c r="M46" s="77"/>
      <c r="N46" s="77"/>
      <c r="O46" s="77"/>
      <c r="P46" s="77"/>
      <c r="Q46" s="77">
        <v>1</v>
      </c>
      <c r="R46" s="77"/>
      <c r="S46" s="77"/>
      <c r="T46" s="77"/>
      <c r="U46" s="77"/>
      <c r="V46" s="77"/>
      <c r="W46" s="77">
        <v>1</v>
      </c>
      <c r="X46" s="77"/>
      <c r="Y46" s="77">
        <v>1</v>
      </c>
      <c r="Z46" s="77"/>
      <c r="AA46" s="77"/>
      <c r="AB46" s="77"/>
      <c r="AC46" s="77"/>
      <c r="AD46" s="77">
        <v>1</v>
      </c>
      <c r="AE46" s="34"/>
      <c r="AF46" s="34"/>
      <c r="AG46" s="34">
        <v>1</v>
      </c>
      <c r="AH46" s="34"/>
      <c r="AI46" s="34"/>
      <c r="AJ46" s="34"/>
      <c r="AK46" s="61"/>
      <c r="AL46" s="61"/>
      <c r="AM46" s="61"/>
      <c r="AN46" s="42"/>
      <c r="AO46" s="42"/>
      <c r="AP46" s="42"/>
      <c r="AQ46" s="42">
        <v>1</v>
      </c>
      <c r="AR46" s="42"/>
      <c r="AS46" s="42"/>
      <c r="AT46" s="42"/>
      <c r="AU46" s="42"/>
      <c r="AV46" s="42"/>
      <c r="AW46" s="42">
        <v>1</v>
      </c>
      <c r="AX46" s="42"/>
      <c r="AY46" s="42"/>
      <c r="AZ46" s="42"/>
      <c r="BA46" s="42"/>
      <c r="BB46" s="61"/>
    </row>
    <row r="47" spans="1:54" s="30" customFormat="1" ht="31.8" customHeight="1" thickBot="1" x14ac:dyDescent="0.35">
      <c r="A47" s="1" t="s">
        <v>61</v>
      </c>
      <c r="B47" s="81" t="s">
        <v>95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77"/>
      <c r="N47" s="77"/>
      <c r="O47" s="77"/>
      <c r="P47" s="77">
        <v>1</v>
      </c>
      <c r="Q47" s="77"/>
      <c r="R47" s="77"/>
      <c r="S47" s="77"/>
      <c r="T47" s="77"/>
      <c r="U47" s="77"/>
      <c r="V47" s="77">
        <v>1</v>
      </c>
      <c r="W47" s="77"/>
      <c r="X47" s="77"/>
      <c r="Y47" s="77"/>
      <c r="Z47" s="77"/>
      <c r="AA47" s="77"/>
      <c r="AB47" s="77"/>
      <c r="AC47" s="77"/>
      <c r="AD47" s="77"/>
      <c r="AE47" s="34">
        <v>1</v>
      </c>
      <c r="AF47" s="34">
        <v>1</v>
      </c>
      <c r="AG47" s="34"/>
      <c r="AH47" s="34"/>
      <c r="AI47" s="34"/>
      <c r="AJ47" s="34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70">
        <v>1</v>
      </c>
    </row>
    <row r="48" spans="1:54" ht="46.8" customHeight="1" thickBot="1" x14ac:dyDescent="0.35">
      <c r="A48" s="1" t="s">
        <v>62</v>
      </c>
      <c r="B48" s="81" t="s">
        <v>96</v>
      </c>
      <c r="C48" s="32"/>
      <c r="D48" s="32">
        <v>1</v>
      </c>
      <c r="E48" s="32">
        <v>1</v>
      </c>
      <c r="F48" s="32"/>
      <c r="G48" s="32"/>
      <c r="H48" s="32"/>
      <c r="I48" s="33"/>
      <c r="J48" s="33"/>
      <c r="K48" s="33"/>
      <c r="L48" s="33"/>
      <c r="M48" s="77"/>
      <c r="N48" s="77">
        <v>1</v>
      </c>
      <c r="O48" s="77"/>
      <c r="P48" s="77"/>
      <c r="Q48" s="77"/>
      <c r="R48" s="77"/>
      <c r="S48" s="77"/>
      <c r="T48" s="77"/>
      <c r="U48" s="77"/>
      <c r="V48" s="77"/>
      <c r="W48" s="77"/>
      <c r="X48" s="77">
        <v>1</v>
      </c>
      <c r="Y48" s="77"/>
      <c r="Z48" s="77"/>
      <c r="AA48" s="77"/>
      <c r="AB48" s="77"/>
      <c r="AC48" s="77"/>
      <c r="AD48" s="77"/>
      <c r="AE48" s="34"/>
      <c r="AF48" s="34"/>
      <c r="AG48" s="34"/>
      <c r="AH48" s="34"/>
      <c r="AI48" s="34"/>
      <c r="AJ48" s="34"/>
      <c r="AK48" s="69"/>
      <c r="AL48" s="69">
        <v>1</v>
      </c>
      <c r="AM48" s="69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71">
        <v>1</v>
      </c>
    </row>
    <row r="49" spans="1:97" s="45" customFormat="1" ht="15.6" x14ac:dyDescent="0.3">
      <c r="A49" s="33"/>
      <c r="B49" s="43" t="s">
        <v>18</v>
      </c>
      <c r="C49" s="44">
        <f t="shared" ref="C49" si="1">COUNT(C10:C48)</f>
        <v>1</v>
      </c>
      <c r="D49" s="100">
        <f t="shared" ref="D49" si="2">COUNT(D10:D48)</f>
        <v>7</v>
      </c>
      <c r="E49" s="44">
        <f t="shared" ref="E49" si="3">COUNT(E10:E48)</f>
        <v>3</v>
      </c>
      <c r="F49" s="44">
        <f t="shared" ref="F49" si="4">COUNT(F10:F48)</f>
        <v>3</v>
      </c>
      <c r="G49" s="44">
        <f t="shared" ref="G49" si="5">COUNT(G10:G48)</f>
        <v>4</v>
      </c>
      <c r="H49" s="44">
        <f t="shared" ref="H49" si="6">COUNT(H10:H48)</f>
        <v>0</v>
      </c>
      <c r="I49" s="44">
        <f t="shared" ref="I49" si="7">COUNT(I10:I48)</f>
        <v>6</v>
      </c>
      <c r="J49" s="44">
        <f t="shared" ref="J49" si="8">COUNT(J10:J48)</f>
        <v>5</v>
      </c>
      <c r="K49" s="44">
        <f t="shared" ref="K49" si="9">COUNT(K10:K48)</f>
        <v>2</v>
      </c>
      <c r="L49" s="44">
        <f t="shared" ref="L49" si="10">COUNT(L10:L48)</f>
        <v>5</v>
      </c>
      <c r="M49" s="44">
        <f t="shared" ref="M49:AI49" si="11">COUNT(M10:M48)</f>
        <v>6</v>
      </c>
      <c r="N49" s="44">
        <f t="shared" si="11"/>
        <v>7</v>
      </c>
      <c r="O49" s="44">
        <f t="shared" si="11"/>
        <v>7</v>
      </c>
      <c r="P49" s="44">
        <f t="shared" si="11"/>
        <v>4</v>
      </c>
      <c r="Q49" s="44">
        <f t="shared" si="11"/>
        <v>8</v>
      </c>
      <c r="R49" s="44">
        <f t="shared" si="11"/>
        <v>8</v>
      </c>
      <c r="S49" s="44">
        <f t="shared" si="11"/>
        <v>8</v>
      </c>
      <c r="T49" s="44">
        <f t="shared" si="11"/>
        <v>8</v>
      </c>
      <c r="U49" s="44">
        <f t="shared" si="11"/>
        <v>4</v>
      </c>
      <c r="V49" s="44">
        <f t="shared" si="11"/>
        <v>3</v>
      </c>
      <c r="W49" s="44">
        <f t="shared" si="11"/>
        <v>6</v>
      </c>
      <c r="X49" s="44">
        <f t="shared" si="11"/>
        <v>6</v>
      </c>
      <c r="Y49" s="44">
        <f t="shared" si="11"/>
        <v>7</v>
      </c>
      <c r="Z49" s="44">
        <f t="shared" si="11"/>
        <v>7</v>
      </c>
      <c r="AA49" s="44">
        <f t="shared" si="11"/>
        <v>5</v>
      </c>
      <c r="AB49" s="44">
        <f t="shared" si="11"/>
        <v>8</v>
      </c>
      <c r="AC49" s="44">
        <f t="shared" si="11"/>
        <v>8</v>
      </c>
      <c r="AD49" s="44">
        <f t="shared" si="11"/>
        <v>8</v>
      </c>
      <c r="AE49" s="44">
        <f t="shared" si="11"/>
        <v>6</v>
      </c>
      <c r="AF49" s="44">
        <f t="shared" si="11"/>
        <v>3</v>
      </c>
      <c r="AG49" s="44">
        <f t="shared" si="11"/>
        <v>5</v>
      </c>
      <c r="AH49" s="44">
        <f t="shared" si="11"/>
        <v>6</v>
      </c>
      <c r="AI49" s="44">
        <f t="shared" si="11"/>
        <v>7</v>
      </c>
      <c r="AJ49" s="44">
        <f t="shared" ref="AJ49:BB49" si="12">COUNT(AJ10:AJ48)</f>
        <v>4</v>
      </c>
      <c r="AK49" s="44">
        <f t="shared" si="12"/>
        <v>7</v>
      </c>
      <c r="AL49" s="44">
        <f t="shared" si="12"/>
        <v>7</v>
      </c>
      <c r="AM49" s="44">
        <f t="shared" si="12"/>
        <v>5</v>
      </c>
      <c r="AN49" s="44">
        <f t="shared" si="12"/>
        <v>6</v>
      </c>
      <c r="AO49" s="44">
        <f t="shared" si="12"/>
        <v>6</v>
      </c>
      <c r="AP49" s="44">
        <f t="shared" si="12"/>
        <v>4</v>
      </c>
      <c r="AQ49" s="44">
        <f t="shared" si="12"/>
        <v>4</v>
      </c>
      <c r="AR49" s="44">
        <f t="shared" si="12"/>
        <v>4</v>
      </c>
      <c r="AS49" s="44">
        <f t="shared" si="12"/>
        <v>4</v>
      </c>
      <c r="AT49" s="44">
        <f t="shared" si="12"/>
        <v>6</v>
      </c>
      <c r="AU49" s="44">
        <f t="shared" si="12"/>
        <v>4</v>
      </c>
      <c r="AV49" s="44">
        <f t="shared" si="12"/>
        <v>4</v>
      </c>
      <c r="AW49" s="44">
        <f t="shared" si="12"/>
        <v>3</v>
      </c>
      <c r="AX49" s="44">
        <f t="shared" si="12"/>
        <v>4</v>
      </c>
      <c r="AY49" s="44">
        <f t="shared" si="12"/>
        <v>4</v>
      </c>
      <c r="AZ49" s="44">
        <f t="shared" si="12"/>
        <v>4</v>
      </c>
      <c r="BA49" s="44">
        <f t="shared" si="12"/>
        <v>4</v>
      </c>
      <c r="BB49" s="44">
        <f t="shared" si="12"/>
        <v>10</v>
      </c>
    </row>
    <row r="50" spans="1:97" s="49" customFormat="1" ht="14.55" customHeight="1" x14ac:dyDescent="0.3">
      <c r="A50" s="44"/>
      <c r="B50" s="43" t="s">
        <v>19</v>
      </c>
      <c r="C50" s="46">
        <v>1</v>
      </c>
      <c r="D50" s="46">
        <v>8</v>
      </c>
      <c r="E50" s="46">
        <v>1</v>
      </c>
      <c r="F50" s="46">
        <v>1</v>
      </c>
      <c r="G50" s="46">
        <v>2</v>
      </c>
      <c r="H50" s="46"/>
      <c r="I50" s="46">
        <v>6</v>
      </c>
      <c r="J50" s="46">
        <v>3</v>
      </c>
      <c r="K50" s="47">
        <v>1</v>
      </c>
      <c r="L50" s="47">
        <v>3</v>
      </c>
      <c r="M50" s="46">
        <v>4</v>
      </c>
      <c r="N50" s="46">
        <v>5</v>
      </c>
      <c r="O50" s="46">
        <v>5</v>
      </c>
      <c r="P50" s="46">
        <v>2</v>
      </c>
      <c r="Q50" s="46">
        <v>6</v>
      </c>
      <c r="R50" s="46">
        <v>7</v>
      </c>
      <c r="S50" s="46">
        <v>6</v>
      </c>
      <c r="T50" s="46">
        <v>6</v>
      </c>
      <c r="U50" s="46">
        <v>2</v>
      </c>
      <c r="V50" s="46">
        <v>1</v>
      </c>
      <c r="W50" s="46">
        <v>4</v>
      </c>
      <c r="X50" s="46">
        <v>4</v>
      </c>
      <c r="Y50" s="46">
        <v>5</v>
      </c>
      <c r="Z50" s="46">
        <v>5</v>
      </c>
      <c r="AA50" s="46">
        <v>3</v>
      </c>
      <c r="AB50" s="46">
        <v>6</v>
      </c>
      <c r="AC50" s="46">
        <v>6</v>
      </c>
      <c r="AD50" s="46">
        <v>6</v>
      </c>
      <c r="AE50" s="46">
        <v>4</v>
      </c>
      <c r="AF50" s="46">
        <v>1</v>
      </c>
      <c r="AG50" s="46">
        <v>3</v>
      </c>
      <c r="AH50" s="46">
        <v>4</v>
      </c>
      <c r="AI50" s="46">
        <v>5</v>
      </c>
      <c r="AJ50" s="46">
        <v>2</v>
      </c>
      <c r="AK50" s="46">
        <v>5</v>
      </c>
      <c r="AL50" s="46">
        <v>5</v>
      </c>
      <c r="AM50" s="46">
        <v>3</v>
      </c>
      <c r="AN50" s="46">
        <v>4</v>
      </c>
      <c r="AO50" s="46">
        <v>4</v>
      </c>
      <c r="AP50" s="46">
        <v>2</v>
      </c>
      <c r="AQ50" s="46">
        <v>2</v>
      </c>
      <c r="AR50" s="46">
        <v>2</v>
      </c>
      <c r="AS50" s="46">
        <v>2</v>
      </c>
      <c r="AT50" s="46">
        <v>4</v>
      </c>
      <c r="AU50" s="46">
        <v>2</v>
      </c>
      <c r="AV50" s="46">
        <v>2</v>
      </c>
      <c r="AW50" s="46">
        <v>1</v>
      </c>
      <c r="AX50" s="46">
        <v>2</v>
      </c>
      <c r="AY50" s="46">
        <v>2</v>
      </c>
      <c r="AZ50" s="46">
        <v>2</v>
      </c>
      <c r="BA50" s="46">
        <v>2</v>
      </c>
      <c r="BB50" s="46">
        <v>6</v>
      </c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</row>
    <row r="51" spans="1:97" s="49" customFormat="1" ht="14.55" customHeight="1" x14ac:dyDescent="0.3">
      <c r="A51" s="44"/>
      <c r="B51" s="43" t="s">
        <v>20</v>
      </c>
      <c r="C51" s="46">
        <v>5</v>
      </c>
      <c r="D51" s="46">
        <v>129</v>
      </c>
      <c r="E51" s="46">
        <v>10</v>
      </c>
      <c r="F51" s="46">
        <v>15</v>
      </c>
      <c r="G51" s="46">
        <v>30</v>
      </c>
      <c r="H51" s="46">
        <v>60</v>
      </c>
      <c r="I51" s="46">
        <v>70</v>
      </c>
      <c r="J51" s="46">
        <v>40</v>
      </c>
      <c r="K51" s="47">
        <v>15</v>
      </c>
      <c r="L51" s="47">
        <v>45</v>
      </c>
      <c r="M51" s="46">
        <v>45</v>
      </c>
      <c r="N51" s="46">
        <v>64</v>
      </c>
      <c r="O51" s="46">
        <v>60</v>
      </c>
      <c r="P51" s="46">
        <v>25</v>
      </c>
      <c r="Q51" s="46">
        <v>75</v>
      </c>
      <c r="R51" s="46">
        <v>84</v>
      </c>
      <c r="S51" s="46">
        <v>75</v>
      </c>
      <c r="T51" s="46">
        <v>74</v>
      </c>
      <c r="U51" s="46">
        <v>25</v>
      </c>
      <c r="V51" s="46">
        <v>14</v>
      </c>
      <c r="W51" s="46">
        <v>55</v>
      </c>
      <c r="X51" s="46">
        <v>55</v>
      </c>
      <c r="Y51" s="46">
        <v>60</v>
      </c>
      <c r="Z51" s="46">
        <v>70</v>
      </c>
      <c r="AA51" s="46">
        <v>45</v>
      </c>
      <c r="AB51" s="46">
        <v>75</v>
      </c>
      <c r="AC51" s="46">
        <v>75</v>
      </c>
      <c r="AD51" s="46">
        <v>76</v>
      </c>
      <c r="AE51" s="46">
        <v>47</v>
      </c>
      <c r="AF51" s="46">
        <v>16</v>
      </c>
      <c r="AG51" s="46">
        <v>45</v>
      </c>
      <c r="AH51" s="46">
        <v>45</v>
      </c>
      <c r="AI51" s="46">
        <v>60</v>
      </c>
      <c r="AJ51" s="46">
        <v>30</v>
      </c>
      <c r="AK51" s="46">
        <v>60</v>
      </c>
      <c r="AL51" s="46">
        <v>60</v>
      </c>
      <c r="AM51" s="46">
        <v>30</v>
      </c>
      <c r="AN51" s="46">
        <v>45</v>
      </c>
      <c r="AO51" s="46">
        <v>45</v>
      </c>
      <c r="AP51" s="46">
        <v>30</v>
      </c>
      <c r="AQ51" s="46">
        <v>30</v>
      </c>
      <c r="AR51" s="46">
        <v>30</v>
      </c>
      <c r="AS51" s="46">
        <v>30</v>
      </c>
      <c r="AT51" s="46">
        <v>45</v>
      </c>
      <c r="AU51" s="46">
        <v>30</v>
      </c>
      <c r="AV51" s="46">
        <v>30</v>
      </c>
      <c r="AW51" s="46">
        <v>15</v>
      </c>
      <c r="AX51" s="46">
        <v>30</v>
      </c>
      <c r="AY51" s="46">
        <v>30</v>
      </c>
      <c r="AZ51" s="46">
        <v>30</v>
      </c>
      <c r="BA51" s="46">
        <v>30</v>
      </c>
      <c r="BB51" s="46">
        <v>120</v>
      </c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</row>
    <row r="52" spans="1:97" x14ac:dyDescent="0.3">
      <c r="A52" s="44"/>
    </row>
  </sheetData>
  <mergeCells count="8">
    <mergeCell ref="A2:BB2"/>
    <mergeCell ref="C3:BB3"/>
    <mergeCell ref="W1:BB1"/>
    <mergeCell ref="C4:H4"/>
    <mergeCell ref="I4:L4"/>
    <mergeCell ref="M4:AJ4"/>
    <mergeCell ref="AN4:BA4"/>
    <mergeCell ref="AK4:AM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Biologia</vt:lpstr>
      <vt:lpstr>Biologia!Obszar_wydruku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</dc:creator>
  <cp:lastModifiedBy>Anetta</cp:lastModifiedBy>
  <cp:lastPrinted>2021-03-22T11:23:08Z</cp:lastPrinted>
  <dcterms:created xsi:type="dcterms:W3CDTF">2019-02-12T11:31:56Z</dcterms:created>
  <dcterms:modified xsi:type="dcterms:W3CDTF">2022-10-13T16:48:18Z</dcterms:modified>
</cp:coreProperties>
</file>